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2" windowWidth="17496" windowHeight="9756" tabRatio="543" firstSheet="1" activeTab="1"/>
  </bookViews>
  <sheets>
    <sheet name="DAMES HOMMES" sheetId="5" state="hidden" r:id="rId1"/>
    <sheet name="CLASSEMENTS DAMES MESSIEURS 9T" sheetId="8" r:id="rId2"/>
  </sheets>
  <definedNames>
    <definedName name="_xlnm.Print_Area" localSheetId="1">'CLASSEMENTS DAMES MESSIEURS 9T'!$A$1:$O$103</definedName>
    <definedName name="_xlnm.Print_Area" localSheetId="0">'DAMES HOMMES'!$A$1:$N$114</definedName>
  </definedNames>
  <calcPr calcId="125725"/>
</workbook>
</file>

<file path=xl/calcChain.xml><?xml version="1.0" encoding="utf-8"?>
<calcChain xmlns="http://schemas.openxmlformats.org/spreadsheetml/2006/main">
  <c r="M63" i="8"/>
  <c r="O63" s="1"/>
  <c r="M64"/>
  <c r="O64" s="1"/>
  <c r="C103"/>
  <c r="M66"/>
  <c r="O66" s="1"/>
  <c r="M8"/>
  <c r="M31"/>
  <c r="M80"/>
  <c r="O80" s="1"/>
  <c r="M69"/>
  <c r="O69" s="1"/>
  <c r="M13"/>
  <c r="M10"/>
  <c r="M59"/>
  <c r="O59" s="1"/>
  <c r="N48" i="5"/>
  <c r="L48"/>
  <c r="N47"/>
  <c r="L47"/>
  <c r="M60" i="8"/>
  <c r="O60" s="1"/>
  <c r="M9"/>
  <c r="N75" i="5"/>
  <c r="L75"/>
  <c r="N74"/>
  <c r="L74"/>
  <c r="M18" i="8"/>
  <c r="M68"/>
  <c r="O68" s="1"/>
  <c r="M73"/>
  <c r="O73" s="1"/>
  <c r="M14"/>
  <c r="M24"/>
  <c r="M77"/>
  <c r="O77" s="1"/>
  <c r="M61"/>
  <c r="O61" s="1"/>
  <c r="M11"/>
  <c r="M26"/>
  <c r="M75"/>
  <c r="O75" s="1"/>
  <c r="M74"/>
  <c r="O74" s="1"/>
  <c r="M25"/>
  <c r="N46" i="5"/>
  <c r="L46"/>
  <c r="N45"/>
  <c r="L45"/>
  <c r="M65" i="8"/>
  <c r="O65" s="1"/>
  <c r="M23"/>
  <c r="L86" i="5"/>
  <c r="N86" s="1"/>
  <c r="L87"/>
  <c r="N87" s="1"/>
  <c r="N44"/>
  <c r="L44"/>
  <c r="N43"/>
  <c r="L43"/>
  <c r="M79" i="8"/>
  <c r="O79" s="1"/>
  <c r="M27"/>
  <c r="L231" i="5"/>
  <c r="N73"/>
  <c r="L73"/>
  <c r="N72"/>
  <c r="L72"/>
  <c r="M19" i="8"/>
  <c r="M62"/>
  <c r="O62" s="1"/>
  <c r="M22"/>
  <c r="M71"/>
  <c r="O71" s="1"/>
  <c r="M20"/>
  <c r="L17" i="5"/>
  <c r="N17"/>
  <c r="M67" i="8"/>
  <c r="O67" s="1"/>
  <c r="M16"/>
  <c r="N59" i="5"/>
  <c r="L59"/>
  <c r="M72" i="8"/>
  <c r="O72" s="1"/>
  <c r="M17"/>
  <c r="M12"/>
  <c r="L37" i="5"/>
  <c r="N37" s="1"/>
  <c r="L38"/>
  <c r="N38" s="1"/>
  <c r="L39"/>
  <c r="N39" s="1"/>
  <c r="L40"/>
  <c r="N40" s="1"/>
  <c r="L41"/>
  <c r="N41" s="1"/>
  <c r="L42"/>
  <c r="N42" s="1"/>
  <c r="M82" i="8"/>
  <c r="O82" s="1"/>
  <c r="M30"/>
  <c r="M70"/>
  <c r="O70" s="1"/>
  <c r="M15"/>
  <c r="M78"/>
  <c r="O78" s="1"/>
  <c r="M28"/>
  <c r="N136" i="5"/>
  <c r="M81" i="8"/>
  <c r="O81" s="1"/>
  <c r="M29"/>
  <c r="L67" i="5"/>
  <c r="L135"/>
  <c r="M76" i="8"/>
  <c r="O76" s="1"/>
  <c r="M21"/>
  <c r="L194" i="5"/>
  <c r="N194" s="1"/>
  <c r="L193"/>
  <c r="N193" s="1"/>
  <c r="L27"/>
  <c r="N27" s="1"/>
  <c r="L26"/>
  <c r="N26" s="1"/>
  <c r="L132"/>
  <c r="N132" s="1"/>
  <c r="L131"/>
  <c r="N131" s="1"/>
  <c r="L341"/>
  <c r="N341" s="1"/>
  <c r="L340"/>
  <c r="N340" s="1"/>
  <c r="L339"/>
  <c r="N339" s="1"/>
  <c r="L338"/>
  <c r="N338" s="1"/>
  <c r="M32" i="8"/>
  <c r="L112" i="5"/>
  <c r="N112" s="1"/>
  <c r="L113"/>
  <c r="N113" s="1"/>
  <c r="L114"/>
  <c r="N114" s="1"/>
  <c r="L111"/>
  <c r="N111" s="1"/>
  <c r="O86" i="8"/>
  <c r="O87"/>
  <c r="L395" i="5"/>
  <c r="N395" s="1"/>
  <c r="L396"/>
  <c r="N396" s="1"/>
  <c r="L394"/>
  <c r="N394" s="1"/>
  <c r="M39" i="8"/>
  <c r="O91"/>
  <c r="N130" i="5"/>
  <c r="L130"/>
  <c r="N129"/>
  <c r="L129"/>
  <c r="L128"/>
  <c r="N128" s="1"/>
  <c r="M33" i="8"/>
  <c r="O85"/>
  <c r="M42"/>
  <c r="L108" i="5"/>
  <c r="N108" s="1"/>
  <c r="L109"/>
  <c r="L110"/>
  <c r="N110" s="1"/>
  <c r="N109"/>
  <c r="L126"/>
  <c r="N126" s="1"/>
  <c r="L125"/>
  <c r="N125" s="1"/>
  <c r="L25"/>
  <c r="N25" s="1"/>
  <c r="L24"/>
  <c r="N24" s="1"/>
  <c r="M34" i="8"/>
  <c r="L151" i="5"/>
  <c r="N151" s="1"/>
  <c r="N150"/>
  <c r="L150"/>
  <c r="L146"/>
  <c r="N146" s="1"/>
  <c r="L147"/>
  <c r="N147" s="1"/>
  <c r="L148"/>
  <c r="N148" s="1"/>
  <c r="L149"/>
  <c r="N149" s="1"/>
  <c r="L152"/>
  <c r="N152" s="1"/>
  <c r="L153"/>
  <c r="N153" s="1"/>
  <c r="L145"/>
  <c r="N145" s="1"/>
  <c r="L144"/>
  <c r="N144" s="1"/>
  <c r="M44" i="8"/>
  <c r="O95"/>
  <c r="L123" i="5"/>
  <c r="N123" s="1"/>
  <c r="L124"/>
  <c r="N124" s="1"/>
  <c r="L127"/>
  <c r="N127" s="1"/>
  <c r="L133"/>
  <c r="N133" s="1"/>
  <c r="M43" i="8"/>
  <c r="O93"/>
  <c r="L159" i="5" l="1"/>
  <c r="L158"/>
  <c r="L20"/>
  <c r="L22"/>
  <c r="N22" s="1"/>
  <c r="L23"/>
  <c r="N23" s="1"/>
  <c r="L28"/>
  <c r="N28" s="1"/>
  <c r="M35" i="8"/>
  <c r="O88"/>
  <c r="L142" i="5"/>
  <c r="N142" s="1"/>
  <c r="L143"/>
  <c r="N143" s="1"/>
  <c r="M37" i="8"/>
  <c r="O89"/>
  <c r="M38"/>
  <c r="O83"/>
  <c r="O92"/>
  <c r="M36"/>
  <c r="M40"/>
  <c r="O94"/>
  <c r="L137" i="5"/>
  <c r="L117"/>
  <c r="L118"/>
  <c r="N118" s="1"/>
  <c r="O90" i="8"/>
  <c r="M41"/>
  <c r="O84"/>
  <c r="M58"/>
  <c r="B54"/>
  <c r="M47"/>
  <c r="L479" i="5"/>
  <c r="N479" s="1"/>
  <c r="L478"/>
  <c r="N478" s="1"/>
  <c r="L477"/>
  <c r="N477" s="1"/>
  <c r="L476"/>
  <c r="N476" s="1"/>
  <c r="L475"/>
  <c r="N475" s="1"/>
  <c r="L474"/>
  <c r="N474" s="1"/>
  <c r="L473"/>
  <c r="N473" s="1"/>
  <c r="L328"/>
  <c r="N328" s="1"/>
  <c r="L327"/>
  <c r="N327" s="1"/>
  <c r="L163"/>
  <c r="N163" s="1"/>
  <c r="L162"/>
  <c r="N162" s="1"/>
  <c r="L192"/>
  <c r="L300"/>
  <c r="N300" s="1"/>
  <c r="L301"/>
  <c r="N301" s="1"/>
  <c r="L302"/>
  <c r="N302" s="1"/>
  <c r="L299"/>
  <c r="N299" s="1"/>
  <c r="M45" i="8"/>
  <c r="L337" i="5"/>
  <c r="M50" i="8"/>
  <c r="M101"/>
  <c r="O101" s="1"/>
  <c r="L471" i="5"/>
  <c r="N471" s="1"/>
  <c r="L470"/>
  <c r="N470" s="1"/>
  <c r="L469"/>
  <c r="N469" s="1"/>
  <c r="L468"/>
  <c r="N468" s="1"/>
  <c r="L467"/>
  <c r="N467" s="1"/>
  <c r="L466"/>
  <c r="N466" s="1"/>
  <c r="L465"/>
  <c r="N465" s="1"/>
  <c r="M100" i="8"/>
  <c r="O100" s="1"/>
  <c r="M46"/>
  <c r="L463" i="5"/>
  <c r="N463" s="1"/>
  <c r="L462"/>
  <c r="N462" s="1"/>
  <c r="L461"/>
  <c r="N461" s="1"/>
  <c r="L460"/>
  <c r="N460" s="1"/>
  <c r="L459"/>
  <c r="N459" s="1"/>
  <c r="L458"/>
  <c r="N458" s="1"/>
  <c r="L457"/>
  <c r="N457" s="1"/>
  <c r="L455"/>
  <c r="N455" s="1"/>
  <c r="L454"/>
  <c r="N454" s="1"/>
  <c r="L453"/>
  <c r="N453" s="1"/>
  <c r="L452"/>
  <c r="N452" s="1"/>
  <c r="L451"/>
  <c r="N451" s="1"/>
  <c r="L450"/>
  <c r="N450" s="1"/>
  <c r="L449"/>
  <c r="N449" s="1"/>
  <c r="L370"/>
  <c r="N370" s="1"/>
  <c r="L371"/>
  <c r="N371" s="1"/>
  <c r="L372"/>
  <c r="N372" s="1"/>
  <c r="L446"/>
  <c r="N446" s="1"/>
  <c r="L445"/>
  <c r="N445" s="1"/>
  <c r="L444"/>
  <c r="N444" s="1"/>
  <c r="L443"/>
  <c r="N443" s="1"/>
  <c r="L442"/>
  <c r="N442" s="1"/>
  <c r="L441"/>
  <c r="N441" s="1"/>
  <c r="L440"/>
  <c r="N440" s="1"/>
  <c r="L437"/>
  <c r="N437" s="1"/>
  <c r="L436"/>
  <c r="N436" s="1"/>
  <c r="L435"/>
  <c r="N435" s="1"/>
  <c r="L434"/>
  <c r="N434" s="1"/>
  <c r="L433"/>
  <c r="N433" s="1"/>
  <c r="L432"/>
  <c r="N432" s="1"/>
  <c r="L431"/>
  <c r="N431" s="1"/>
  <c r="L228"/>
  <c r="N228" s="1"/>
  <c r="L227"/>
  <c r="N227" s="1"/>
  <c r="L367"/>
  <c r="N367" s="1"/>
  <c r="L249"/>
  <c r="N249" s="1"/>
  <c r="L248"/>
  <c r="N248" s="1"/>
  <c r="L325"/>
  <c r="N325" s="1"/>
  <c r="L326"/>
  <c r="N326" s="1"/>
  <c r="L329"/>
  <c r="N329" s="1"/>
  <c r="M98" i="8"/>
  <c r="O98" s="1"/>
  <c r="L428" i="5"/>
  <c r="N428" s="1"/>
  <c r="L427"/>
  <c r="N427" s="1"/>
  <c r="L426"/>
  <c r="N426" s="1"/>
  <c r="L425"/>
  <c r="N425" s="1"/>
  <c r="L424"/>
  <c r="N424" s="1"/>
  <c r="L423"/>
  <c r="N423" s="1"/>
  <c r="L422"/>
  <c r="N422" s="1"/>
  <c r="L419"/>
  <c r="N419" s="1"/>
  <c r="L418"/>
  <c r="N418" s="1"/>
  <c r="L417"/>
  <c r="N417" s="1"/>
  <c r="L416"/>
  <c r="N416" s="1"/>
  <c r="L415"/>
  <c r="N415" s="1"/>
  <c r="L414"/>
  <c r="N414" s="1"/>
  <c r="L413"/>
  <c r="N413" s="1"/>
  <c r="O96" i="8"/>
  <c r="M48"/>
  <c r="L183" i="5"/>
  <c r="N183" s="1"/>
  <c r="L182"/>
  <c r="N182" s="1"/>
  <c r="L215"/>
  <c r="N215" s="1"/>
  <c r="L214"/>
  <c r="N214" s="1"/>
  <c r="M97" i="8"/>
  <c r="O97" s="1"/>
  <c r="L85" i="5"/>
  <c r="N85" s="1"/>
  <c r="L84"/>
  <c r="N84" s="1"/>
  <c r="M49" i="8"/>
  <c r="M99"/>
  <c r="O99" s="1"/>
  <c r="N164" i="5"/>
  <c r="L259"/>
  <c r="N259" s="1"/>
  <c r="L260"/>
  <c r="N260" s="1"/>
  <c r="L261"/>
  <c r="N261" s="1"/>
  <c r="L262"/>
  <c r="N262" s="1"/>
  <c r="M7" i="8"/>
  <c r="L410" i="5"/>
  <c r="N410" s="1"/>
  <c r="L409"/>
  <c r="N409" s="1"/>
  <c r="L408"/>
  <c r="N408" s="1"/>
  <c r="L407"/>
  <c r="N407" s="1"/>
  <c r="L406"/>
  <c r="N406" s="1"/>
  <c r="L405"/>
  <c r="N405" s="1"/>
  <c r="L404"/>
  <c r="N404" s="1"/>
  <c r="L400"/>
  <c r="N400" s="1"/>
  <c r="L399"/>
  <c r="N399" s="1"/>
  <c r="L398"/>
  <c r="N398" s="1"/>
  <c r="L397"/>
  <c r="N397" s="1"/>
  <c r="L390"/>
  <c r="N390" s="1"/>
  <c r="L389"/>
  <c r="N389" s="1"/>
  <c r="L388"/>
  <c r="N388" s="1"/>
  <c r="L387"/>
  <c r="N387" s="1"/>
  <c r="L386"/>
  <c r="N386" s="1"/>
  <c r="L385"/>
  <c r="N385" s="1"/>
  <c r="L384"/>
  <c r="N384" s="1"/>
  <c r="L380"/>
  <c r="N380" s="1"/>
  <c r="L379"/>
  <c r="N379" s="1"/>
  <c r="L378"/>
  <c r="N378" s="1"/>
  <c r="L377"/>
  <c r="N377" s="1"/>
  <c r="L376"/>
  <c r="N376" s="1"/>
  <c r="L375"/>
  <c r="N375" s="1"/>
  <c r="L374"/>
  <c r="N374" s="1"/>
  <c r="L369"/>
  <c r="N369" s="1"/>
  <c r="L368"/>
  <c r="N368" s="1"/>
  <c r="L366"/>
  <c r="N366" s="1"/>
  <c r="L365"/>
  <c r="N365" s="1"/>
  <c r="L364"/>
  <c r="N364" s="1"/>
  <c r="L363"/>
  <c r="N363" s="1"/>
  <c r="L359"/>
  <c r="N359" s="1"/>
  <c r="L358"/>
  <c r="N358" s="1"/>
  <c r="L357"/>
  <c r="N357" s="1"/>
  <c r="L356"/>
  <c r="N356" s="1"/>
  <c r="L355"/>
  <c r="N355" s="1"/>
  <c r="L354"/>
  <c r="N354" s="1"/>
  <c r="L353"/>
  <c r="N353" s="1"/>
  <c r="L350"/>
  <c r="N350" s="1"/>
  <c r="L349"/>
  <c r="N349" s="1"/>
  <c r="L348"/>
  <c r="N348" s="1"/>
  <c r="L347"/>
  <c r="N347" s="1"/>
  <c r="L346"/>
  <c r="N346" s="1"/>
  <c r="L345"/>
  <c r="N345" s="1"/>
  <c r="L344"/>
  <c r="N344" s="1"/>
  <c r="N337"/>
  <c r="L336"/>
  <c r="N336" s="1"/>
  <c r="L335"/>
  <c r="N335" s="1"/>
  <c r="L334"/>
  <c r="N334" s="1"/>
  <c r="L333"/>
  <c r="N333" s="1"/>
  <c r="L332"/>
  <c r="N332" s="1"/>
  <c r="L331"/>
  <c r="N331" s="1"/>
  <c r="L324"/>
  <c r="N324" s="1"/>
  <c r="L323"/>
  <c r="N323" s="1"/>
  <c r="L322"/>
  <c r="N322" s="1"/>
  <c r="L319"/>
  <c r="N319" s="1"/>
  <c r="L318"/>
  <c r="N318" s="1"/>
  <c r="L317"/>
  <c r="N317" s="1"/>
  <c r="L316"/>
  <c r="N316" s="1"/>
  <c r="L315"/>
  <c r="N315" s="1"/>
  <c r="L314"/>
  <c r="N314" s="1"/>
  <c r="L313"/>
  <c r="N313" s="1"/>
  <c r="L310"/>
  <c r="N310" s="1"/>
  <c r="L309"/>
  <c r="N309" s="1"/>
  <c r="L308"/>
  <c r="N308" s="1"/>
  <c r="L307"/>
  <c r="N307" s="1"/>
  <c r="L306"/>
  <c r="N306" s="1"/>
  <c r="L305"/>
  <c r="N305" s="1"/>
  <c r="L304"/>
  <c r="N304" s="1"/>
  <c r="L298"/>
  <c r="N298" s="1"/>
  <c r="L297"/>
  <c r="N297" s="1"/>
  <c r="L296"/>
  <c r="N296" s="1"/>
  <c r="L295"/>
  <c r="N295" s="1"/>
  <c r="L294"/>
  <c r="N294" s="1"/>
  <c r="L293"/>
  <c r="N293" s="1"/>
  <c r="L292"/>
  <c r="N292" s="1"/>
  <c r="L289"/>
  <c r="N289" s="1"/>
  <c r="L288"/>
  <c r="N288" s="1"/>
  <c r="L287"/>
  <c r="N287" s="1"/>
  <c r="L286"/>
  <c r="N286" s="1"/>
  <c r="L285"/>
  <c r="N285" s="1"/>
  <c r="L284"/>
  <c r="N284" s="1"/>
  <c r="L283"/>
  <c r="N283" s="1"/>
  <c r="L280"/>
  <c r="N280" s="1"/>
  <c r="L279"/>
  <c r="N279" s="1"/>
  <c r="L278"/>
  <c r="N278" s="1"/>
  <c r="L277"/>
  <c r="N277" s="1"/>
  <c r="L276"/>
  <c r="N276" s="1"/>
  <c r="L275"/>
  <c r="N275" s="1"/>
  <c r="L274"/>
  <c r="N274" s="1"/>
  <c r="L271"/>
  <c r="N271" s="1"/>
  <c r="L270"/>
  <c r="N270" s="1"/>
  <c r="L269"/>
  <c r="N269" s="1"/>
  <c r="L268"/>
  <c r="N268" s="1"/>
  <c r="L267"/>
  <c r="N267" s="1"/>
  <c r="L266"/>
  <c r="N266" s="1"/>
  <c r="L265"/>
  <c r="N265" s="1"/>
  <c r="L107"/>
  <c r="N107" s="1"/>
  <c r="L258"/>
  <c r="N258" s="1"/>
  <c r="L257"/>
  <c r="N257" s="1"/>
  <c r="L256"/>
  <c r="N256" s="1"/>
  <c r="L255"/>
  <c r="N255" s="1"/>
  <c r="L254"/>
  <c r="N254" s="1"/>
  <c r="L253"/>
  <c r="N253" s="1"/>
  <c r="L252"/>
  <c r="N252" s="1"/>
  <c r="L247"/>
  <c r="N247" s="1"/>
  <c r="L246"/>
  <c r="N246" s="1"/>
  <c r="L245"/>
  <c r="N245" s="1"/>
  <c r="L244"/>
  <c r="N244" s="1"/>
  <c r="L243"/>
  <c r="N243" s="1"/>
  <c r="L242"/>
  <c r="N242" s="1"/>
  <c r="L241"/>
  <c r="N241" s="1"/>
  <c r="L237"/>
  <c r="N237" s="1"/>
  <c r="L236"/>
  <c r="N236" s="1"/>
  <c r="L235"/>
  <c r="N235" s="1"/>
  <c r="L234"/>
  <c r="N234" s="1"/>
  <c r="L233"/>
  <c r="N233" s="1"/>
  <c r="L232"/>
  <c r="N232" s="1"/>
  <c r="N231"/>
  <c r="L226"/>
  <c r="N226" s="1"/>
  <c r="L225"/>
  <c r="N225" s="1"/>
  <c r="L224"/>
  <c r="N224" s="1"/>
  <c r="L223"/>
  <c r="N223" s="1"/>
  <c r="L222"/>
  <c r="N222" s="1"/>
  <c r="L221"/>
  <c r="N221" s="1"/>
  <c r="L220"/>
  <c r="N220" s="1"/>
  <c r="L213"/>
  <c r="N213" s="1"/>
  <c r="L212"/>
  <c r="N212" s="1"/>
  <c r="L211"/>
  <c r="N211" s="1"/>
  <c r="L210"/>
  <c r="N210" s="1"/>
  <c r="L209"/>
  <c r="N209" s="1"/>
  <c r="L208"/>
  <c r="N208" s="1"/>
  <c r="L207"/>
  <c r="N207" s="1"/>
  <c r="A4" i="8"/>
  <c r="L90" i="5"/>
  <c r="N90" s="1"/>
  <c r="L30"/>
  <c r="N30" s="1"/>
  <c r="L65"/>
  <c r="N65" s="1"/>
  <c r="L204"/>
  <c r="N204" s="1"/>
  <c r="L203"/>
  <c r="N203" s="1"/>
  <c r="L202"/>
  <c r="N202" s="1"/>
  <c r="L201"/>
  <c r="N201" s="1"/>
  <c r="L200"/>
  <c r="N200" s="1"/>
  <c r="L199"/>
  <c r="N199" s="1"/>
  <c r="L198"/>
  <c r="N198" s="1"/>
  <c r="N192"/>
  <c r="L191"/>
  <c r="N191" s="1"/>
  <c r="L190"/>
  <c r="N190" s="1"/>
  <c r="L189"/>
  <c r="N189" s="1"/>
  <c r="L188"/>
  <c r="N188" s="1"/>
  <c r="L187"/>
  <c r="N187" s="1"/>
  <c r="L186"/>
  <c r="N186" s="1"/>
  <c r="L181"/>
  <c r="N181" s="1"/>
  <c r="L180"/>
  <c r="N180" s="1"/>
  <c r="L179"/>
  <c r="N179" s="1"/>
  <c r="L178"/>
  <c r="N178" s="1"/>
  <c r="L177"/>
  <c r="N177" s="1"/>
  <c r="L176"/>
  <c r="N176" s="1"/>
  <c r="L175"/>
  <c r="N175" s="1"/>
  <c r="L172"/>
  <c r="N172" s="1"/>
  <c r="L171"/>
  <c r="N171" s="1"/>
  <c r="L170"/>
  <c r="N170" s="1"/>
  <c r="L169"/>
  <c r="N169" s="1"/>
  <c r="L168"/>
  <c r="N168" s="1"/>
  <c r="L167"/>
  <c r="N167" s="1"/>
  <c r="L166"/>
  <c r="N166" s="1"/>
  <c r="L161"/>
  <c r="N161" s="1"/>
  <c r="L160"/>
  <c r="N160" s="1"/>
  <c r="N159"/>
  <c r="N158"/>
  <c r="L157"/>
  <c r="N157" s="1"/>
  <c r="L156"/>
  <c r="N156" s="1"/>
  <c r="L155"/>
  <c r="N155" s="1"/>
  <c r="L141"/>
  <c r="N141" s="1"/>
  <c r="L140"/>
  <c r="N140" s="1"/>
  <c r="L139"/>
  <c r="N139" s="1"/>
  <c r="L138"/>
  <c r="N138" s="1"/>
  <c r="N137"/>
  <c r="L136"/>
  <c r="N135"/>
  <c r="L122"/>
  <c r="N122" s="1"/>
  <c r="L121"/>
  <c r="N121" s="1"/>
  <c r="L120"/>
  <c r="N120" s="1"/>
  <c r="L119"/>
  <c r="N119" s="1"/>
  <c r="N117"/>
  <c r="L116"/>
  <c r="N116" s="1"/>
  <c r="L106"/>
  <c r="N106" s="1"/>
  <c r="L105"/>
  <c r="N105" s="1"/>
  <c r="L104"/>
  <c r="N104" s="1"/>
  <c r="L103"/>
  <c r="N103" s="1"/>
  <c r="L102"/>
  <c r="N102" s="1"/>
  <c r="L101"/>
  <c r="N101" s="1"/>
  <c r="L100"/>
  <c r="N100" s="1"/>
  <c r="L96"/>
  <c r="N96" s="1"/>
  <c r="L95"/>
  <c r="N95" s="1"/>
  <c r="L94"/>
  <c r="N94" s="1"/>
  <c r="L93"/>
  <c r="N93" s="1"/>
  <c r="L92"/>
  <c r="N92" s="1"/>
  <c r="L91"/>
  <c r="N91" s="1"/>
  <c r="L83"/>
  <c r="N83" s="1"/>
  <c r="L82"/>
  <c r="N82" s="1"/>
  <c r="L81"/>
  <c r="N81" s="1"/>
  <c r="L80"/>
  <c r="N80" s="1"/>
  <c r="L79"/>
  <c r="N79" s="1"/>
  <c r="L78"/>
  <c r="N78" s="1"/>
  <c r="L77"/>
  <c r="N77" s="1"/>
  <c r="L9"/>
  <c r="N9" s="1"/>
  <c r="L10"/>
  <c r="N10" s="1"/>
  <c r="L11"/>
  <c r="N11" s="1"/>
  <c r="L12"/>
  <c r="N12" s="1"/>
  <c r="L71"/>
  <c r="N71" s="1"/>
  <c r="L70"/>
  <c r="N70" s="1"/>
  <c r="L69"/>
  <c r="N69" s="1"/>
  <c r="L68"/>
  <c r="N68" s="1"/>
  <c r="N67"/>
  <c r="L66"/>
  <c r="N66" s="1"/>
  <c r="L58"/>
  <c r="N58" s="1"/>
  <c r="L57"/>
  <c r="N57" s="1"/>
  <c r="L56"/>
  <c r="N56" s="1"/>
  <c r="L55"/>
  <c r="N55" s="1"/>
  <c r="L54"/>
  <c r="N54" s="1"/>
  <c r="L53"/>
  <c r="N53" s="1"/>
  <c r="L36"/>
  <c r="N36" s="1"/>
  <c r="L35"/>
  <c r="N35" s="1"/>
  <c r="L34"/>
  <c r="N34" s="1"/>
  <c r="L33"/>
  <c r="N33" s="1"/>
  <c r="L32"/>
  <c r="N32" s="1"/>
  <c r="L31"/>
  <c r="N31" s="1"/>
  <c r="L21"/>
  <c r="N21" s="1"/>
  <c r="N20"/>
  <c r="L19"/>
  <c r="N19" s="1"/>
  <c r="L18"/>
  <c r="N18" s="1"/>
  <c r="L16"/>
  <c r="N16" s="1"/>
  <c r="L15"/>
  <c r="N15" s="1"/>
  <c r="L8"/>
  <c r="N8" s="1"/>
</calcChain>
</file>

<file path=xl/sharedStrings.xml><?xml version="1.0" encoding="utf-8"?>
<sst xmlns="http://schemas.openxmlformats.org/spreadsheetml/2006/main" count="554" uniqueCount="92">
  <si>
    <t>BRUT</t>
  </si>
  <si>
    <t>NET</t>
  </si>
  <si>
    <t>1</t>
  </si>
  <si>
    <t>2</t>
  </si>
  <si>
    <t>3</t>
  </si>
  <si>
    <t>Ringer Score 1</t>
  </si>
  <si>
    <t>Ringer Score 2</t>
  </si>
  <si>
    <t>Ringer Score 3</t>
  </si>
  <si>
    <t>Ringer Score 4</t>
  </si>
  <si>
    <t>HCP</t>
  </si>
  <si>
    <t>Meilleur Score2</t>
  </si>
  <si>
    <t>Meilleur Score 2</t>
  </si>
  <si>
    <t>Meilleur Score3</t>
  </si>
  <si>
    <t>Meilleur Score4</t>
  </si>
  <si>
    <t>Meilleur Score 3</t>
  </si>
  <si>
    <t>Meilleur Score 4</t>
  </si>
  <si>
    <t>Ringer Score 5</t>
  </si>
  <si>
    <t>Meilleur Score5</t>
  </si>
  <si>
    <t>Ringer Score 6</t>
  </si>
  <si>
    <t>Meilleur Score6</t>
  </si>
  <si>
    <t>Meilleur Score 5</t>
  </si>
  <si>
    <t>Meilleur Score 6</t>
  </si>
  <si>
    <t>26</t>
  </si>
  <si>
    <t>27</t>
  </si>
  <si>
    <t>28</t>
  </si>
  <si>
    <t>29</t>
  </si>
  <si>
    <t>30</t>
  </si>
  <si>
    <t xml:space="preserve">PAR </t>
  </si>
  <si>
    <t>31</t>
  </si>
  <si>
    <t>32</t>
  </si>
  <si>
    <t>33</t>
  </si>
  <si>
    <t>- HCP</t>
  </si>
  <si>
    <t>= NET</t>
  </si>
  <si>
    <t>Ringer Score5</t>
  </si>
  <si>
    <t>Meilleur  Score 5</t>
  </si>
  <si>
    <t>34</t>
  </si>
  <si>
    <t>35</t>
  </si>
  <si>
    <t>36</t>
  </si>
  <si>
    <t>ringer Score5</t>
  </si>
  <si>
    <t>37</t>
  </si>
  <si>
    <t>38</t>
  </si>
  <si>
    <t>39</t>
  </si>
  <si>
    <t>40</t>
  </si>
  <si>
    <t>41</t>
  </si>
  <si>
    <t>42</t>
  </si>
  <si>
    <t>Ringer  Score5</t>
  </si>
  <si>
    <t>Ringer  Score 4</t>
  </si>
  <si>
    <t>Meilleur Score  4</t>
  </si>
  <si>
    <t>43</t>
  </si>
  <si>
    <t>Ringer Score 7</t>
  </si>
  <si>
    <t>Meilleur Score 7</t>
  </si>
  <si>
    <t>Ringer Score 8</t>
  </si>
  <si>
    <t>Meilleur Score 8</t>
  </si>
  <si>
    <t>Meilleur Score 9</t>
  </si>
  <si>
    <t>Ringer Score9</t>
  </si>
  <si>
    <t>Ringer Score6</t>
  </si>
  <si>
    <t>Ringer Score7</t>
  </si>
  <si>
    <t>Ringer Score 9</t>
  </si>
  <si>
    <t>Ringr Score 8</t>
  </si>
  <si>
    <t>RINGER SCORE - JUILLET / AOUT 2018</t>
  </si>
  <si>
    <t>NET DAMES/MESSIEURS</t>
  </si>
  <si>
    <t>BRUT DAMES / MESSIEURS</t>
  </si>
  <si>
    <t>BOROSIEWICZ Joel</t>
  </si>
  <si>
    <t>MEYRAND  Gilles</t>
  </si>
  <si>
    <t>GOALES Jean Nicolas</t>
  </si>
  <si>
    <t>GROS Claude</t>
  </si>
  <si>
    <t>HUGONET Françoise</t>
  </si>
  <si>
    <t>ALLEGRO Jean Louis</t>
  </si>
  <si>
    <t>LOIRE Arthus</t>
  </si>
  <si>
    <t>HARTEL Jeane</t>
  </si>
  <si>
    <t>LOIRE Philippe</t>
  </si>
  <si>
    <t>BAUDET Marie Josée</t>
  </si>
  <si>
    <t>LE POMELLEC Marie Laure</t>
  </si>
  <si>
    <t>Nombre total de Cartes</t>
  </si>
  <si>
    <t>CAMUS Bernard</t>
  </si>
  <si>
    <t>LOIRE Aline</t>
  </si>
  <si>
    <t>DAVY Joseph</t>
  </si>
  <si>
    <t>LOIRE Christophe</t>
  </si>
  <si>
    <t>FOUQUEREAU Marie Laure</t>
  </si>
  <si>
    <t>HANNESSE Michel</t>
  </si>
  <si>
    <t>JOURDAIN Jean Pierre</t>
  </si>
  <si>
    <t>VIVIER Jean Paul</t>
  </si>
  <si>
    <t>FOUQUEREAU Gérard</t>
  </si>
  <si>
    <t>Meilleur  Score 6</t>
  </si>
  <si>
    <t>Ringer  Score 6</t>
  </si>
  <si>
    <t>GODEFROY David</t>
  </si>
  <si>
    <t>BAUDET Richard</t>
  </si>
  <si>
    <t>HURTEKANT Christiane</t>
  </si>
  <si>
    <t>Ringer Score 10</t>
  </si>
  <si>
    <t>Meilleur Score 10</t>
  </si>
  <si>
    <t>MILET Jean Louis</t>
  </si>
  <si>
    <t>CLASSEMENTS   DEFINITIFS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</si>
</sst>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2" xfId="0" applyFont="1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2" xfId="0" quotePrefix="1" applyFont="1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Alignment="1"/>
    <xf numFmtId="0" fontId="0" fillId="0" borderId="1" xfId="0" applyFill="1" applyBorder="1" applyAlignment="1">
      <alignment horizontal="center"/>
    </xf>
    <xf numFmtId="0" fontId="1" fillId="0" borderId="3" xfId="0" applyFont="1" applyFill="1" applyBorder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9" fillId="0" borderId="3" xfId="0" quotePrefix="1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Font="1"/>
    <xf numFmtId="0" fontId="10" fillId="0" borderId="1" xfId="0" applyFont="1" applyBorder="1" applyAlignment="1">
      <alignment horizontal="center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0" fillId="0" borderId="3" xfId="0" applyFont="1" applyBorder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10" fillId="0" borderId="3" xfId="0" applyFont="1" applyFill="1" applyBorder="1" applyAlignment="1" applyProtection="1">
      <alignment horizontal="left"/>
      <protection locked="0"/>
    </xf>
    <xf numFmtId="0" fontId="10" fillId="0" borderId="1" xfId="0" quotePrefix="1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1" fontId="10" fillId="0" borderId="1" xfId="0" applyNumberFormat="1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>
      <alignment horizontal="left"/>
    </xf>
    <xf numFmtId="0" fontId="10" fillId="0" borderId="1" xfId="0" quotePrefix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0" fillId="0" borderId="3" xfId="0" quotePrefix="1" applyFont="1" applyFill="1" applyBorder="1" applyAlignment="1">
      <alignment horizontal="left"/>
    </xf>
    <xf numFmtId="0" fontId="10" fillId="0" borderId="3" xfId="0" quotePrefix="1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/>
    </xf>
    <xf numFmtId="0" fontId="10" fillId="0" borderId="1" xfId="0" applyFont="1" applyFill="1" applyBorder="1"/>
    <xf numFmtId="0" fontId="10" fillId="0" borderId="2" xfId="0" applyFont="1" applyFill="1" applyBorder="1" applyAlignment="1">
      <alignment horizontal="center"/>
    </xf>
    <xf numFmtId="0" fontId="9" fillId="0" borderId="0" xfId="0" applyFont="1" applyProtection="1">
      <protection locked="0"/>
    </xf>
    <xf numFmtId="16" fontId="9" fillId="0" borderId="0" xfId="0" applyNumberFormat="1" applyFont="1"/>
    <xf numFmtId="16" fontId="9" fillId="0" borderId="2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" fillId="0" borderId="0" xfId="0" applyFont="1" applyFill="1"/>
    <xf numFmtId="0" fontId="10" fillId="0" borderId="0" xfId="0" applyFont="1" applyFill="1" applyAlignment="1">
      <alignment horizontal="center"/>
    </xf>
    <xf numFmtId="0" fontId="0" fillId="0" borderId="0" xfId="0" applyFill="1"/>
    <xf numFmtId="16" fontId="9" fillId="0" borderId="0" xfId="0" applyNumberFormat="1" applyFont="1" applyFill="1"/>
    <xf numFmtId="0" fontId="10" fillId="0" borderId="0" xfId="0" applyFont="1" applyFill="1" applyBorder="1" applyAlignment="1">
      <alignment horizontal="center"/>
    </xf>
    <xf numFmtId="0" fontId="0" fillId="0" borderId="0" xfId="0" applyFill="1" applyBorder="1"/>
    <xf numFmtId="0" fontId="9" fillId="0" borderId="0" xfId="0" applyFont="1" applyFill="1"/>
    <xf numFmtId="0" fontId="10" fillId="0" borderId="0" xfId="0" applyFont="1" applyFill="1"/>
    <xf numFmtId="16" fontId="9" fillId="0" borderId="0" xfId="0" quotePrefix="1" applyNumberFormat="1" applyFont="1" applyFill="1" applyAlignment="1">
      <alignment horizontal="center"/>
    </xf>
    <xf numFmtId="16" fontId="9" fillId="0" borderId="0" xfId="0" applyNumberFormat="1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0" fillId="0" borderId="3" xfId="0" applyFont="1" applyFill="1" applyBorder="1"/>
    <xf numFmtId="0" fontId="12" fillId="6" borderId="3" xfId="0" applyFont="1" applyFill="1" applyBorder="1" applyAlignment="1">
      <alignment horizontal="right"/>
    </xf>
    <xf numFmtId="0" fontId="10" fillId="0" borderId="0" xfId="0" quotePrefix="1" applyFont="1" applyBorder="1" applyAlignment="1">
      <alignment horizontal="left"/>
    </xf>
    <xf numFmtId="0" fontId="0" fillId="0" borderId="0" xfId="0" applyFont="1" applyBorder="1"/>
    <xf numFmtId="8" fontId="10" fillId="0" borderId="1" xfId="0" quotePrefix="1" applyNumberFormat="1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Border="1"/>
    <xf numFmtId="0" fontId="9" fillId="0" borderId="2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2" fillId="0" borderId="2" xfId="0" applyFont="1" applyFill="1" applyBorder="1"/>
    <xf numFmtId="0" fontId="12" fillId="0" borderId="0" xfId="0" applyFont="1" applyFill="1" applyBorder="1"/>
    <xf numFmtId="0" fontId="1" fillId="0" borderId="2" xfId="0" quotePrefix="1" applyFont="1" applyFill="1" applyBorder="1" applyAlignment="1">
      <alignment horizontal="center"/>
    </xf>
    <xf numFmtId="1" fontId="10" fillId="0" borderId="2" xfId="0" applyNumberFormat="1" applyFont="1" applyFill="1" applyBorder="1" applyAlignment="1" applyProtection="1">
      <alignment horizontal="center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10" fillId="7" borderId="3" xfId="0" applyFont="1" applyFill="1" applyBorder="1" applyAlignment="1">
      <alignment horizontal="left"/>
    </xf>
    <xf numFmtId="0" fontId="10" fillId="7" borderId="1" xfId="0" quotePrefix="1" applyFont="1" applyFill="1" applyBorder="1" applyAlignment="1" applyProtection="1">
      <alignment horizontal="center"/>
      <protection locked="0"/>
    </xf>
    <xf numFmtId="0" fontId="10" fillId="7" borderId="1" xfId="0" applyFont="1" applyFill="1" applyBorder="1" applyAlignment="1">
      <alignment horizontal="center"/>
    </xf>
    <xf numFmtId="1" fontId="10" fillId="7" borderId="1" xfId="0" applyNumberFormat="1" applyFont="1" applyFill="1" applyBorder="1" applyAlignment="1">
      <alignment horizontal="center"/>
    </xf>
    <xf numFmtId="0" fontId="10" fillId="7" borderId="1" xfId="0" quotePrefix="1" applyFont="1" applyFill="1" applyBorder="1" applyAlignment="1">
      <alignment horizontal="center"/>
    </xf>
    <xf numFmtId="0" fontId="10" fillId="0" borderId="2" xfId="0" applyFont="1" applyFill="1" applyBorder="1" applyAlignment="1" applyProtection="1">
      <alignment horizontal="center"/>
      <protection locked="0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5" fillId="3" borderId="6" xfId="0" quotePrefix="1" applyFont="1" applyFill="1" applyBorder="1" applyAlignment="1">
      <alignment horizontal="center"/>
    </xf>
    <xf numFmtId="15" fontId="3" fillId="0" borderId="0" xfId="0" quotePrefix="1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4" borderId="5" xfId="0" quotePrefix="1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" fillId="7" borderId="1" xfId="0" quotePrefix="1" applyFont="1" applyFill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6" fillId="0" borderId="1" xfId="0" quotePrefix="1" applyFont="1" applyBorder="1" applyAlignment="1">
      <alignment horizontal="center"/>
    </xf>
    <xf numFmtId="0" fontId="6" fillId="7" borderId="1" xfId="0" quotePrefix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0</xdr:row>
      <xdr:rowOff>371475</xdr:rowOff>
    </xdr:from>
    <xdr:to>
      <xdr:col>0</xdr:col>
      <xdr:colOff>1684020</xdr:colOff>
      <xdr:row>5</xdr:row>
      <xdr:rowOff>99441</xdr:rowOff>
    </xdr:to>
    <xdr:pic>
      <xdr:nvPicPr>
        <xdr:cNvPr id="2" name="Image 1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" y="371475"/>
          <a:ext cx="1211580" cy="10767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91441</xdr:colOff>
      <xdr:row>0</xdr:row>
      <xdr:rowOff>91440</xdr:rowOff>
    </xdr:from>
    <xdr:to>
      <xdr:col>14</xdr:col>
      <xdr:colOff>640081</xdr:colOff>
      <xdr:row>4</xdr:row>
      <xdr:rowOff>56473</xdr:rowOff>
    </xdr:to>
    <xdr:pic>
      <xdr:nvPicPr>
        <xdr:cNvPr id="2" name="Image 1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7161" y="91440"/>
          <a:ext cx="1333500" cy="1306153"/>
        </a:xfrm>
        <a:prstGeom prst="rect">
          <a:avLst/>
        </a:prstGeom>
      </xdr:spPr>
    </xdr:pic>
    <xdr:clientData/>
  </xdr:twoCellAnchor>
  <xdr:twoCellAnchor>
    <xdr:from>
      <xdr:col>2</xdr:col>
      <xdr:colOff>704850</xdr:colOff>
      <xdr:row>6</xdr:row>
      <xdr:rowOff>142875</xdr:rowOff>
    </xdr:from>
    <xdr:to>
      <xdr:col>2</xdr:col>
      <xdr:colOff>942975</xdr:colOff>
      <xdr:row>6</xdr:row>
      <xdr:rowOff>142875</xdr:rowOff>
    </xdr:to>
    <xdr:cxnSp macro="">
      <xdr:nvCxnSpPr>
        <xdr:cNvPr id="5" name="Connecteur droit avec flèche 4"/>
        <xdr:cNvCxnSpPr/>
      </xdr:nvCxnSpPr>
      <xdr:spPr>
        <a:xfrm>
          <a:off x="2676525" y="2114550"/>
          <a:ext cx="238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704850</xdr:colOff>
      <xdr:row>6</xdr:row>
      <xdr:rowOff>142875</xdr:rowOff>
    </xdr:from>
    <xdr:to>
      <xdr:col>2</xdr:col>
      <xdr:colOff>942975</xdr:colOff>
      <xdr:row>6</xdr:row>
      <xdr:rowOff>142875</xdr:rowOff>
    </xdr:to>
    <xdr:cxnSp macro="">
      <xdr:nvCxnSpPr>
        <xdr:cNvPr id="7" name="Connecteur droit avec flèche 6"/>
        <xdr:cNvCxnSpPr/>
      </xdr:nvCxnSpPr>
      <xdr:spPr>
        <a:xfrm>
          <a:off x="2590800" y="2371725"/>
          <a:ext cx="238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704850</xdr:colOff>
      <xdr:row>57</xdr:row>
      <xdr:rowOff>142875</xdr:rowOff>
    </xdr:from>
    <xdr:to>
      <xdr:col>2</xdr:col>
      <xdr:colOff>942975</xdr:colOff>
      <xdr:row>57</xdr:row>
      <xdr:rowOff>142875</xdr:rowOff>
    </xdr:to>
    <xdr:cxnSp macro="">
      <xdr:nvCxnSpPr>
        <xdr:cNvPr id="6" name="Connecteur droit avec flèche 5"/>
        <xdr:cNvCxnSpPr/>
      </xdr:nvCxnSpPr>
      <xdr:spPr>
        <a:xfrm>
          <a:off x="2676525" y="2114550"/>
          <a:ext cx="238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704850</xdr:colOff>
      <xdr:row>57</xdr:row>
      <xdr:rowOff>142875</xdr:rowOff>
    </xdr:from>
    <xdr:to>
      <xdr:col>2</xdr:col>
      <xdr:colOff>942975</xdr:colOff>
      <xdr:row>57</xdr:row>
      <xdr:rowOff>142875</xdr:rowOff>
    </xdr:to>
    <xdr:cxnSp macro="">
      <xdr:nvCxnSpPr>
        <xdr:cNvPr id="8" name="Connecteur droit avec flèche 7"/>
        <xdr:cNvCxnSpPr/>
      </xdr:nvCxnSpPr>
      <xdr:spPr>
        <a:xfrm>
          <a:off x="2676525" y="2114550"/>
          <a:ext cx="238125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53340</xdr:colOff>
      <xdr:row>0</xdr:row>
      <xdr:rowOff>114300</xdr:rowOff>
    </xdr:from>
    <xdr:to>
      <xdr:col>1</xdr:col>
      <xdr:colOff>967740</xdr:colOff>
      <xdr:row>4</xdr:row>
      <xdr:rowOff>83820</xdr:rowOff>
    </xdr:to>
    <xdr:pic>
      <xdr:nvPicPr>
        <xdr:cNvPr id="9" name="Image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p="http://schemas.openxmlformats.org/presentationml/2006/main" xmlns="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3340" y="114300"/>
          <a:ext cx="1371600" cy="13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pic="http://schemas.openxmlformats.org/drawingml/2006/picture" xmlns:a14="http://schemas.microsoft.com/office/drawing/2010/main" xmlns:p="http://schemas.openxmlformats.org/presentationml/2006/main" xmlns="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chemeClr val="accent1"/>
              </a:solidFill>
            </a14:hiddenFill>
          </a:ext>
          <a:ext uri="{91240B29-F687-4F45-9708-019B960494DF}">
            <a14:hiddenLine xmlns:lc="http://schemas.openxmlformats.org/drawingml/2006/lockedCanvas" xmlns:pic="http://schemas.openxmlformats.org/drawingml/2006/picture" xmlns:a14="http://schemas.microsoft.com/office/drawing/2010/main" xmlns:p="http://schemas.openxmlformats.org/presentationml/2006/main" xmlns="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160020</xdr:colOff>
      <xdr:row>51</xdr:row>
      <xdr:rowOff>22860</xdr:rowOff>
    </xdr:from>
    <xdr:to>
      <xdr:col>1</xdr:col>
      <xdr:colOff>1074420</xdr:colOff>
      <xdr:row>55</xdr:row>
      <xdr:rowOff>190500</xdr:rowOff>
    </xdr:to>
    <xdr:pic>
      <xdr:nvPicPr>
        <xdr:cNvPr id="10" name="Image 9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p="http://schemas.openxmlformats.org/presentationml/2006/main" xmlns="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o="urn:schemas-microsoft-com:office:office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160020" y="7345680"/>
          <a:ext cx="1371600" cy="1310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pic="http://schemas.openxmlformats.org/drawingml/2006/picture" xmlns:a14="http://schemas.microsoft.com/office/drawing/2010/main" xmlns:p="http://schemas.openxmlformats.org/presentationml/2006/main" xmlns="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>
              <a:solidFill>
                <a:schemeClr val="accent1"/>
              </a:solidFill>
            </a14:hiddenFill>
          </a:ext>
          <a:ext uri="{91240B29-F687-4F45-9708-019B960494DF}">
            <a14:hiddenLine xmlns:lc="http://schemas.openxmlformats.org/drawingml/2006/lockedCanvas" xmlns:pic="http://schemas.openxmlformats.org/drawingml/2006/picture" xmlns:a14="http://schemas.microsoft.com/office/drawing/2010/main" xmlns:p="http://schemas.openxmlformats.org/presentationml/2006/main" xmlns="" xmlns:wne="http://schemas.microsoft.com/office/word/2006/wordml" xmlns:w="http://schemas.openxmlformats.org/wordprocessingml/2006/main" xmlns:w10="urn:schemas-microsoft-com:office:word" xmlns:wp="http://schemas.openxmlformats.org/drawingml/2006/wordprocessingDrawing" xmlns:v="urn:schemas-microsoft-com:vml" xmlns:m="http://schemas.openxmlformats.org/officeDocument/2006/math" xmlns:r="http://schemas.openxmlformats.org/officeDocument/2006/relationships" xmlns:o="urn:schemas-microsoft-com:office:office" xmlns:ve="http://schemas.openxmlformats.org/markup-compatibility/2006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106680</xdr:colOff>
      <xdr:row>51</xdr:row>
      <xdr:rowOff>15240</xdr:rowOff>
    </xdr:from>
    <xdr:to>
      <xdr:col>14</xdr:col>
      <xdr:colOff>655320</xdr:colOff>
      <xdr:row>55</xdr:row>
      <xdr:rowOff>178393</xdr:rowOff>
    </xdr:to>
    <xdr:pic>
      <xdr:nvPicPr>
        <xdr:cNvPr id="11" name="Image 10" descr="ATT0000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72400" y="6256020"/>
          <a:ext cx="1333500" cy="1306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6"/>
  <sheetViews>
    <sheetView topLeftCell="A246" workbookViewId="0">
      <selection activeCell="B256" sqref="B256:N256"/>
    </sheetView>
  </sheetViews>
  <sheetFormatPr baseColWidth="10" defaultColWidth="11.44140625" defaultRowHeight="14.4"/>
  <cols>
    <col min="1" max="1" width="26.6640625" style="2" customWidth="1"/>
    <col min="2" max="2" width="15.44140625" style="1" customWidth="1"/>
    <col min="3" max="11" width="5.6640625" customWidth="1"/>
    <col min="12" max="12" width="11.44140625" style="2"/>
    <col min="13" max="13" width="11.44140625" style="20"/>
    <col min="14" max="14" width="11.44140625" style="2"/>
    <col min="15" max="15" width="11.44140625" style="27"/>
    <col min="16" max="16" width="11.44140625" style="1"/>
  </cols>
  <sheetData>
    <row r="1" spans="1:16" ht="33.6">
      <c r="A1" s="96" t="s">
        <v>59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3" spans="1:16" ht="28.8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5" spans="1:16" ht="15" thickBot="1"/>
    <row r="6" spans="1:16" ht="15" thickBot="1">
      <c r="A6" s="3"/>
      <c r="B6" s="4"/>
      <c r="C6" s="5">
        <v>1</v>
      </c>
      <c r="D6" s="5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6" t="s">
        <v>0</v>
      </c>
      <c r="M6" s="8" t="s">
        <v>9</v>
      </c>
      <c r="N6" s="7" t="s">
        <v>1</v>
      </c>
      <c r="O6" s="28"/>
    </row>
    <row r="7" spans="1:16" ht="15" thickBot="1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9"/>
      <c r="M7" s="10"/>
      <c r="N7" s="9"/>
      <c r="O7" s="28"/>
    </row>
    <row r="8" spans="1:16" ht="15" thickBot="1">
      <c r="A8" s="42" t="s">
        <v>62</v>
      </c>
      <c r="B8" s="36" t="s">
        <v>5</v>
      </c>
      <c r="C8" s="36">
        <v>4</v>
      </c>
      <c r="D8" s="36">
        <v>8</v>
      </c>
      <c r="E8" s="36">
        <v>5</v>
      </c>
      <c r="F8" s="36">
        <v>6</v>
      </c>
      <c r="G8" s="36">
        <v>6</v>
      </c>
      <c r="H8" s="36">
        <v>4</v>
      </c>
      <c r="I8" s="36">
        <v>6</v>
      </c>
      <c r="J8" s="36">
        <v>3</v>
      </c>
      <c r="K8" s="36">
        <v>5</v>
      </c>
      <c r="L8" s="36">
        <f t="shared" ref="L8:L12" si="0">SUM(C8:K8)</f>
        <v>47</v>
      </c>
      <c r="M8" s="37">
        <v>11</v>
      </c>
      <c r="N8" s="37">
        <f t="shared" ref="N8:N12" si="1">L8-M8</f>
        <v>36</v>
      </c>
      <c r="O8" s="65"/>
    </row>
    <row r="9" spans="1:16" ht="15" thickBot="1">
      <c r="A9" s="42"/>
      <c r="B9" s="36" t="s">
        <v>6</v>
      </c>
      <c r="C9" s="36"/>
      <c r="D9" s="36"/>
      <c r="E9" s="36"/>
      <c r="F9" s="36"/>
      <c r="G9" s="36"/>
      <c r="H9" s="36"/>
      <c r="I9" s="36"/>
      <c r="J9" s="36"/>
      <c r="K9" s="36"/>
      <c r="L9" s="36">
        <f t="shared" si="0"/>
        <v>0</v>
      </c>
      <c r="M9" s="37"/>
      <c r="N9" s="37">
        <f t="shared" si="1"/>
        <v>0</v>
      </c>
      <c r="O9" s="66"/>
    </row>
    <row r="10" spans="1:16" s="31" customFormat="1" ht="15" thickBot="1">
      <c r="A10" s="38"/>
      <c r="B10" s="39" t="s">
        <v>11</v>
      </c>
      <c r="C10" s="40"/>
      <c r="D10" s="40"/>
      <c r="E10" s="40"/>
      <c r="F10" s="40"/>
      <c r="G10" s="40"/>
      <c r="H10" s="40"/>
      <c r="I10" s="40"/>
      <c r="J10" s="40"/>
      <c r="K10" s="40"/>
      <c r="L10" s="40">
        <f t="shared" si="0"/>
        <v>0</v>
      </c>
      <c r="M10" s="41"/>
      <c r="N10" s="41">
        <f t="shared" si="1"/>
        <v>0</v>
      </c>
      <c r="O10" s="67"/>
      <c r="P10" s="32"/>
    </row>
    <row r="11" spans="1:16" ht="15" thickBot="1">
      <c r="A11" s="38"/>
      <c r="B11" s="36" t="s">
        <v>7</v>
      </c>
      <c r="C11" s="36"/>
      <c r="D11" s="36"/>
      <c r="E11" s="36"/>
      <c r="F11" s="36"/>
      <c r="G11" s="36"/>
      <c r="H11" s="36"/>
      <c r="I11" s="36"/>
      <c r="J11" s="36"/>
      <c r="K11" s="36"/>
      <c r="L11" s="36">
        <f t="shared" si="0"/>
        <v>0</v>
      </c>
      <c r="M11" s="37"/>
      <c r="N11" s="37">
        <f t="shared" si="1"/>
        <v>0</v>
      </c>
      <c r="O11" s="66"/>
    </row>
    <row r="12" spans="1:16" s="24" customFormat="1" ht="15" thickBot="1">
      <c r="A12" s="38"/>
      <c r="B12" s="43" t="s">
        <v>14</v>
      </c>
      <c r="C12" s="36"/>
      <c r="D12" s="36"/>
      <c r="E12" s="36"/>
      <c r="F12" s="36"/>
      <c r="G12" s="36"/>
      <c r="H12" s="36"/>
      <c r="I12" s="36"/>
      <c r="J12" s="36"/>
      <c r="K12" s="36"/>
      <c r="L12" s="36">
        <f t="shared" si="0"/>
        <v>0</v>
      </c>
      <c r="M12" s="37"/>
      <c r="N12" s="37">
        <f t="shared" si="1"/>
        <v>0</v>
      </c>
      <c r="O12" s="28"/>
      <c r="P12" s="25"/>
    </row>
    <row r="13" spans="1:16" s="24" customFormat="1" ht="15" thickBot="1">
      <c r="A13" s="22"/>
      <c r="B13" s="23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7"/>
      <c r="N13" s="37"/>
      <c r="O13" s="27"/>
      <c r="P13" s="25"/>
    </row>
    <row r="14" spans="1:16" ht="15" thickBot="1">
      <c r="A14" s="18"/>
      <c r="B14" s="17"/>
      <c r="C14" s="36"/>
      <c r="D14" s="36"/>
      <c r="E14" s="36"/>
      <c r="F14" s="36"/>
      <c r="G14" s="36"/>
      <c r="H14" s="36"/>
      <c r="I14" s="36"/>
      <c r="J14" s="36"/>
      <c r="K14" s="36"/>
      <c r="L14" s="48"/>
      <c r="M14" s="36"/>
      <c r="N14" s="48"/>
    </row>
    <row r="15" spans="1:16" ht="15" thickBot="1">
      <c r="A15" s="45" t="s">
        <v>63</v>
      </c>
      <c r="B15" s="36" t="s">
        <v>5</v>
      </c>
      <c r="C15" s="36">
        <v>5</v>
      </c>
      <c r="D15" s="36">
        <v>10</v>
      </c>
      <c r="E15" s="36">
        <v>5</v>
      </c>
      <c r="F15" s="36">
        <v>4</v>
      </c>
      <c r="G15" s="36">
        <v>9</v>
      </c>
      <c r="H15" s="36">
        <v>3</v>
      </c>
      <c r="I15" s="36">
        <v>9</v>
      </c>
      <c r="J15" s="36">
        <v>10</v>
      </c>
      <c r="K15" s="36">
        <v>6</v>
      </c>
      <c r="L15" s="36">
        <f t="shared" ref="L15:L28" si="2">SUM(C15:K15)</f>
        <v>61</v>
      </c>
      <c r="M15" s="36">
        <v>18</v>
      </c>
      <c r="N15" s="36">
        <f t="shared" ref="N15:N28" si="3">L15-M15</f>
        <v>43</v>
      </c>
      <c r="O15" s="51"/>
    </row>
    <row r="16" spans="1:16" ht="15" thickBot="1">
      <c r="A16" s="45"/>
      <c r="B16" s="36" t="s">
        <v>6</v>
      </c>
      <c r="C16" s="36">
        <v>3</v>
      </c>
      <c r="D16" s="36">
        <v>6</v>
      </c>
      <c r="E16" s="36">
        <v>6</v>
      </c>
      <c r="F16" s="36">
        <v>5</v>
      </c>
      <c r="G16" s="36">
        <v>7</v>
      </c>
      <c r="H16" s="36">
        <v>4</v>
      </c>
      <c r="I16" s="36">
        <v>10</v>
      </c>
      <c r="J16" s="36">
        <v>2</v>
      </c>
      <c r="K16" s="36">
        <v>6</v>
      </c>
      <c r="L16" s="36">
        <f t="shared" si="2"/>
        <v>49</v>
      </c>
      <c r="M16" s="36">
        <v>18</v>
      </c>
      <c r="N16" s="36">
        <f t="shared" si="3"/>
        <v>31</v>
      </c>
      <c r="O16" s="51"/>
    </row>
    <row r="17" spans="1:16" s="31" customFormat="1" ht="15" thickBot="1">
      <c r="A17" s="46"/>
      <c r="B17" s="39" t="s">
        <v>11</v>
      </c>
      <c r="C17" s="40">
        <v>3</v>
      </c>
      <c r="D17" s="40">
        <v>6</v>
      </c>
      <c r="E17" s="40">
        <v>5</v>
      </c>
      <c r="F17" s="40">
        <v>4</v>
      </c>
      <c r="G17" s="40">
        <v>7</v>
      </c>
      <c r="H17" s="40">
        <v>3</v>
      </c>
      <c r="I17" s="40">
        <v>9</v>
      </c>
      <c r="J17" s="40">
        <v>2</v>
      </c>
      <c r="K17" s="40">
        <v>6</v>
      </c>
      <c r="L17" s="36">
        <f t="shared" si="2"/>
        <v>45</v>
      </c>
      <c r="M17" s="40">
        <v>18</v>
      </c>
      <c r="N17" s="36">
        <f t="shared" si="3"/>
        <v>27</v>
      </c>
      <c r="O17" s="50"/>
      <c r="P17" s="32"/>
    </row>
    <row r="18" spans="1:16" ht="15" thickBot="1">
      <c r="A18" s="45"/>
      <c r="B18" s="36" t="s">
        <v>7</v>
      </c>
      <c r="C18" s="36"/>
      <c r="D18" s="36"/>
      <c r="E18" s="36"/>
      <c r="F18" s="36"/>
      <c r="G18" s="36"/>
      <c r="H18" s="36"/>
      <c r="I18" s="36"/>
      <c r="J18" s="36"/>
      <c r="K18" s="36"/>
      <c r="L18" s="36">
        <f t="shared" si="2"/>
        <v>0</v>
      </c>
      <c r="M18" s="36"/>
      <c r="N18" s="36">
        <f t="shared" si="3"/>
        <v>0</v>
      </c>
      <c r="O18" s="51"/>
    </row>
    <row r="19" spans="1:16" s="24" customFormat="1" ht="15" thickBot="1">
      <c r="A19" s="45"/>
      <c r="B19" s="43" t="s">
        <v>14</v>
      </c>
      <c r="C19" s="36"/>
      <c r="D19" s="36"/>
      <c r="E19" s="36"/>
      <c r="F19" s="36"/>
      <c r="G19" s="36"/>
      <c r="H19" s="36"/>
      <c r="I19" s="36"/>
      <c r="J19" s="36"/>
      <c r="K19" s="36"/>
      <c r="L19" s="36">
        <f t="shared" si="2"/>
        <v>0</v>
      </c>
      <c r="M19" s="36"/>
      <c r="N19" s="36">
        <f t="shared" si="3"/>
        <v>0</v>
      </c>
      <c r="O19" s="27"/>
      <c r="P19" s="25"/>
    </row>
    <row r="20" spans="1:16" ht="15" thickBot="1">
      <c r="A20" s="45"/>
      <c r="B20" s="36" t="s">
        <v>8</v>
      </c>
      <c r="C20" s="36"/>
      <c r="D20" s="36"/>
      <c r="E20" s="36"/>
      <c r="F20" s="36"/>
      <c r="G20" s="36"/>
      <c r="H20" s="36"/>
      <c r="I20" s="36"/>
      <c r="J20" s="36"/>
      <c r="K20" s="36"/>
      <c r="L20" s="36">
        <f t="shared" si="2"/>
        <v>0</v>
      </c>
      <c r="M20" s="36"/>
      <c r="N20" s="36">
        <f t="shared" si="3"/>
        <v>0</v>
      </c>
    </row>
    <row r="21" spans="1:16" s="24" customFormat="1" ht="15" thickBot="1">
      <c r="A21" s="45"/>
      <c r="B21" s="43" t="s">
        <v>15</v>
      </c>
      <c r="C21" s="36"/>
      <c r="D21" s="36"/>
      <c r="E21" s="36"/>
      <c r="F21" s="36"/>
      <c r="G21" s="36"/>
      <c r="H21" s="36"/>
      <c r="I21" s="36"/>
      <c r="J21" s="36"/>
      <c r="K21" s="36"/>
      <c r="L21" s="36">
        <f t="shared" si="2"/>
        <v>0</v>
      </c>
      <c r="M21" s="36"/>
      <c r="N21" s="36">
        <f t="shared" si="3"/>
        <v>0</v>
      </c>
      <c r="O21" s="27"/>
      <c r="P21" s="25"/>
    </row>
    <row r="22" spans="1:16" s="24" customFormat="1" ht="15" thickBot="1">
      <c r="A22" s="45"/>
      <c r="B22" s="36" t="s">
        <v>16</v>
      </c>
      <c r="C22" s="36"/>
      <c r="D22" s="36"/>
      <c r="E22" s="36"/>
      <c r="F22" s="36"/>
      <c r="G22" s="36"/>
      <c r="H22" s="36"/>
      <c r="I22" s="36"/>
      <c r="J22" s="36"/>
      <c r="K22" s="36"/>
      <c r="L22" s="36">
        <f t="shared" si="2"/>
        <v>0</v>
      </c>
      <c r="M22" s="36"/>
      <c r="N22" s="36">
        <f t="shared" si="3"/>
        <v>0</v>
      </c>
      <c r="O22" s="27"/>
      <c r="P22" s="25"/>
    </row>
    <row r="23" spans="1:16" s="24" customFormat="1" ht="15" thickBot="1">
      <c r="A23" s="45"/>
      <c r="B23" s="36" t="s">
        <v>20</v>
      </c>
      <c r="C23" s="36"/>
      <c r="D23" s="36"/>
      <c r="E23" s="36"/>
      <c r="F23" s="36"/>
      <c r="G23" s="36"/>
      <c r="H23" s="36"/>
      <c r="I23" s="36"/>
      <c r="J23" s="36"/>
      <c r="K23" s="36"/>
      <c r="L23" s="36">
        <f t="shared" si="2"/>
        <v>0</v>
      </c>
      <c r="M23" s="36"/>
      <c r="N23" s="36">
        <f t="shared" si="3"/>
        <v>0</v>
      </c>
      <c r="O23" s="27"/>
      <c r="P23" s="25"/>
    </row>
    <row r="24" spans="1:16" s="24" customFormat="1" ht="15" thickBot="1">
      <c r="A24" s="45"/>
      <c r="B24" s="36" t="s">
        <v>18</v>
      </c>
      <c r="C24" s="36"/>
      <c r="D24" s="36"/>
      <c r="E24" s="36"/>
      <c r="F24" s="36"/>
      <c r="G24" s="36"/>
      <c r="H24" s="36"/>
      <c r="I24" s="36"/>
      <c r="J24" s="36"/>
      <c r="K24" s="36"/>
      <c r="L24" s="36">
        <f t="shared" si="2"/>
        <v>0</v>
      </c>
      <c r="M24" s="36"/>
      <c r="N24" s="36">
        <f t="shared" si="3"/>
        <v>0</v>
      </c>
      <c r="O24" s="27"/>
      <c r="P24" s="25"/>
    </row>
    <row r="25" spans="1:16" s="24" customFormat="1" ht="15" thickBot="1">
      <c r="A25" s="45"/>
      <c r="B25" s="36" t="s">
        <v>21</v>
      </c>
      <c r="C25" s="36"/>
      <c r="D25" s="36"/>
      <c r="E25" s="36"/>
      <c r="F25" s="36"/>
      <c r="G25" s="36"/>
      <c r="H25" s="36"/>
      <c r="I25" s="36"/>
      <c r="J25" s="36"/>
      <c r="K25" s="36"/>
      <c r="L25" s="36">
        <f t="shared" si="2"/>
        <v>0</v>
      </c>
      <c r="M25" s="36"/>
      <c r="N25" s="36">
        <f t="shared" si="3"/>
        <v>0</v>
      </c>
      <c r="O25" s="27"/>
      <c r="P25" s="25"/>
    </row>
    <row r="26" spans="1:16" s="24" customFormat="1" ht="15" thickBot="1">
      <c r="A26" s="45"/>
      <c r="B26" s="36" t="s">
        <v>49</v>
      </c>
      <c r="C26" s="36"/>
      <c r="D26" s="36"/>
      <c r="E26" s="36"/>
      <c r="F26" s="36"/>
      <c r="G26" s="36"/>
      <c r="H26" s="36"/>
      <c r="I26" s="36"/>
      <c r="J26" s="36"/>
      <c r="K26" s="36"/>
      <c r="L26" s="36">
        <f t="shared" si="2"/>
        <v>0</v>
      </c>
      <c r="M26" s="36"/>
      <c r="N26" s="36">
        <f t="shared" si="3"/>
        <v>0</v>
      </c>
      <c r="O26" s="27"/>
      <c r="P26" s="25"/>
    </row>
    <row r="27" spans="1:16" s="24" customFormat="1" ht="15" thickBot="1">
      <c r="A27" s="45"/>
      <c r="B27" s="36" t="s">
        <v>50</v>
      </c>
      <c r="C27" s="36"/>
      <c r="D27" s="36"/>
      <c r="E27" s="36"/>
      <c r="F27" s="36"/>
      <c r="G27" s="36"/>
      <c r="H27" s="36"/>
      <c r="I27" s="36"/>
      <c r="J27" s="36"/>
      <c r="K27" s="36"/>
      <c r="L27" s="36">
        <f t="shared" si="2"/>
        <v>0</v>
      </c>
      <c r="M27" s="36"/>
      <c r="N27" s="36">
        <f t="shared" si="3"/>
        <v>0</v>
      </c>
      <c r="O27" s="27"/>
      <c r="P27" s="25"/>
    </row>
    <row r="28" spans="1:16" s="24" customFormat="1" ht="15" thickBot="1">
      <c r="A28" s="45"/>
      <c r="B28" s="43"/>
      <c r="C28" s="36"/>
      <c r="D28" s="36"/>
      <c r="E28" s="36"/>
      <c r="F28" s="36"/>
      <c r="G28" s="36"/>
      <c r="H28" s="36"/>
      <c r="I28" s="36"/>
      <c r="J28" s="36"/>
      <c r="K28" s="36"/>
      <c r="L28" s="36">
        <f t="shared" si="2"/>
        <v>0</v>
      </c>
      <c r="M28" s="36"/>
      <c r="N28" s="36">
        <f t="shared" si="3"/>
        <v>0</v>
      </c>
      <c r="O28" s="27"/>
      <c r="P28" s="25"/>
    </row>
    <row r="29" spans="1:16" ht="15" thickBot="1">
      <c r="A29" s="18"/>
      <c r="B29" s="17"/>
      <c r="C29" s="36"/>
      <c r="D29" s="36"/>
      <c r="E29" s="36"/>
      <c r="F29" s="36"/>
      <c r="G29" s="36"/>
      <c r="H29" s="36"/>
      <c r="I29" s="36"/>
      <c r="J29" s="36"/>
      <c r="K29" s="36"/>
      <c r="L29" s="48"/>
      <c r="M29" s="36"/>
      <c r="N29" s="48"/>
    </row>
    <row r="30" spans="1:16" ht="15" thickBot="1">
      <c r="A30" s="42" t="s">
        <v>64</v>
      </c>
      <c r="B30" s="36" t="s">
        <v>5</v>
      </c>
      <c r="C30" s="36">
        <v>7</v>
      </c>
      <c r="D30" s="36">
        <v>7</v>
      </c>
      <c r="E30" s="36">
        <v>7</v>
      </c>
      <c r="F30" s="36">
        <v>5</v>
      </c>
      <c r="G30" s="36">
        <v>6</v>
      </c>
      <c r="H30" s="36">
        <v>3</v>
      </c>
      <c r="I30" s="36">
        <v>7</v>
      </c>
      <c r="J30" s="36">
        <v>5</v>
      </c>
      <c r="K30" s="36">
        <v>5</v>
      </c>
      <c r="L30" s="36">
        <f t="shared" ref="L30:L36" si="4">SUM(C30:K30)</f>
        <v>52</v>
      </c>
      <c r="M30" s="49">
        <v>15</v>
      </c>
      <c r="N30" s="36">
        <f t="shared" ref="N30:N36" si="5">L30-M30</f>
        <v>37</v>
      </c>
      <c r="O30" s="51"/>
    </row>
    <row r="31" spans="1:16" ht="15" thickBot="1">
      <c r="A31" s="45"/>
      <c r="B31" s="36" t="s">
        <v>6</v>
      </c>
      <c r="C31" s="36">
        <v>5</v>
      </c>
      <c r="D31" s="36">
        <v>8</v>
      </c>
      <c r="E31" s="36">
        <v>7</v>
      </c>
      <c r="F31" s="36">
        <v>6</v>
      </c>
      <c r="G31" s="36">
        <v>5</v>
      </c>
      <c r="H31" s="36">
        <v>4</v>
      </c>
      <c r="I31" s="36">
        <v>8</v>
      </c>
      <c r="J31" s="36">
        <v>6</v>
      </c>
      <c r="K31" s="36">
        <v>6</v>
      </c>
      <c r="L31" s="36">
        <f t="shared" si="4"/>
        <v>55</v>
      </c>
      <c r="M31" s="36">
        <v>15</v>
      </c>
      <c r="N31" s="36">
        <f t="shared" si="5"/>
        <v>40</v>
      </c>
      <c r="O31" s="51"/>
    </row>
    <row r="32" spans="1:16" s="27" customFormat="1" ht="15" thickBot="1">
      <c r="A32" s="45"/>
      <c r="B32" s="39" t="s">
        <v>11</v>
      </c>
      <c r="C32" s="36">
        <v>5</v>
      </c>
      <c r="D32" s="36">
        <v>7</v>
      </c>
      <c r="E32" s="36">
        <v>7</v>
      </c>
      <c r="F32" s="36">
        <v>5</v>
      </c>
      <c r="G32" s="36">
        <v>5</v>
      </c>
      <c r="H32" s="36">
        <v>3</v>
      </c>
      <c r="I32" s="36">
        <v>7</v>
      </c>
      <c r="J32" s="36">
        <v>5</v>
      </c>
      <c r="K32" s="36">
        <v>5</v>
      </c>
      <c r="L32" s="36">
        <f t="shared" si="4"/>
        <v>49</v>
      </c>
      <c r="M32" s="36">
        <v>15</v>
      </c>
      <c r="N32" s="36">
        <f t="shared" si="5"/>
        <v>34</v>
      </c>
      <c r="P32" s="28"/>
    </row>
    <row r="33" spans="1:16" ht="15" thickBot="1">
      <c r="A33" s="42"/>
      <c r="B33" s="36" t="s">
        <v>7</v>
      </c>
      <c r="C33" s="36">
        <v>6</v>
      </c>
      <c r="D33" s="36">
        <v>6</v>
      </c>
      <c r="E33" s="36">
        <v>4</v>
      </c>
      <c r="F33" s="36">
        <v>6</v>
      </c>
      <c r="G33" s="36">
        <v>5</v>
      </c>
      <c r="H33" s="36">
        <v>2</v>
      </c>
      <c r="I33" s="36">
        <v>9</v>
      </c>
      <c r="J33" s="36">
        <v>4</v>
      </c>
      <c r="K33" s="36">
        <v>6</v>
      </c>
      <c r="L33" s="36">
        <f t="shared" si="4"/>
        <v>48</v>
      </c>
      <c r="M33" s="36">
        <v>15</v>
      </c>
      <c r="N33" s="36">
        <f t="shared" si="5"/>
        <v>33</v>
      </c>
      <c r="O33" s="51"/>
    </row>
    <row r="34" spans="1:16" s="24" customFormat="1" ht="15" thickBot="1">
      <c r="A34" s="42"/>
      <c r="B34" s="43" t="s">
        <v>14</v>
      </c>
      <c r="C34" s="36">
        <v>5</v>
      </c>
      <c r="D34" s="36">
        <v>6</v>
      </c>
      <c r="E34" s="36">
        <v>4</v>
      </c>
      <c r="F34" s="36">
        <v>5</v>
      </c>
      <c r="G34" s="36">
        <v>5</v>
      </c>
      <c r="H34" s="36">
        <v>2</v>
      </c>
      <c r="I34" s="36">
        <v>7</v>
      </c>
      <c r="J34" s="36">
        <v>4</v>
      </c>
      <c r="K34" s="36">
        <v>4</v>
      </c>
      <c r="L34" s="36">
        <f t="shared" si="4"/>
        <v>42</v>
      </c>
      <c r="M34" s="36">
        <v>15</v>
      </c>
      <c r="N34" s="36">
        <f t="shared" si="5"/>
        <v>27</v>
      </c>
      <c r="O34" s="27"/>
      <c r="P34" s="25"/>
    </row>
    <row r="35" spans="1:16" ht="15" thickBot="1">
      <c r="A35" s="42"/>
      <c r="B35" s="36" t="s">
        <v>8</v>
      </c>
      <c r="C35" s="36">
        <v>5</v>
      </c>
      <c r="D35" s="36">
        <v>6</v>
      </c>
      <c r="E35" s="36">
        <v>6</v>
      </c>
      <c r="F35" s="36">
        <v>6</v>
      </c>
      <c r="G35" s="36">
        <v>5</v>
      </c>
      <c r="H35" s="36">
        <v>3</v>
      </c>
      <c r="I35" s="36">
        <v>8</v>
      </c>
      <c r="J35" s="36">
        <v>4</v>
      </c>
      <c r="K35" s="36">
        <v>6</v>
      </c>
      <c r="L35" s="36">
        <f t="shared" si="4"/>
        <v>49</v>
      </c>
      <c r="M35" s="36">
        <v>15</v>
      </c>
      <c r="N35" s="36">
        <f t="shared" si="5"/>
        <v>34</v>
      </c>
      <c r="O35" s="51"/>
    </row>
    <row r="36" spans="1:16" s="24" customFormat="1" ht="15" thickBot="1">
      <c r="A36" s="42"/>
      <c r="B36" s="43" t="s">
        <v>15</v>
      </c>
      <c r="C36" s="36">
        <v>5</v>
      </c>
      <c r="D36" s="36">
        <v>6</v>
      </c>
      <c r="E36" s="36">
        <v>4</v>
      </c>
      <c r="F36" s="36">
        <v>5</v>
      </c>
      <c r="G36" s="36">
        <v>5</v>
      </c>
      <c r="H36" s="36">
        <v>2</v>
      </c>
      <c r="I36" s="36">
        <v>7</v>
      </c>
      <c r="J36" s="36">
        <v>4</v>
      </c>
      <c r="K36" s="36">
        <v>4</v>
      </c>
      <c r="L36" s="36">
        <f t="shared" si="4"/>
        <v>42</v>
      </c>
      <c r="M36" s="36">
        <v>15</v>
      </c>
      <c r="N36" s="36">
        <f t="shared" si="5"/>
        <v>27</v>
      </c>
      <c r="O36" s="27"/>
      <c r="P36" s="25"/>
    </row>
    <row r="37" spans="1:16" s="24" customFormat="1" ht="15" thickBot="1">
      <c r="A37" s="42"/>
      <c r="B37" s="43" t="s">
        <v>16</v>
      </c>
      <c r="C37" s="36">
        <v>4</v>
      </c>
      <c r="D37" s="36">
        <v>7</v>
      </c>
      <c r="E37" s="36">
        <v>5</v>
      </c>
      <c r="F37" s="36">
        <v>6</v>
      </c>
      <c r="G37" s="36">
        <v>5</v>
      </c>
      <c r="H37" s="36">
        <v>5</v>
      </c>
      <c r="I37" s="36">
        <v>9</v>
      </c>
      <c r="J37" s="36">
        <v>10</v>
      </c>
      <c r="K37" s="36">
        <v>6</v>
      </c>
      <c r="L37" s="36">
        <f t="shared" ref="L37:L48" si="6">SUM(C37:K37)</f>
        <v>57</v>
      </c>
      <c r="M37" s="36">
        <v>14</v>
      </c>
      <c r="N37" s="36">
        <f t="shared" ref="N37:N48" si="7">L37-M37</f>
        <v>43</v>
      </c>
      <c r="O37" s="27"/>
      <c r="P37" s="25"/>
    </row>
    <row r="38" spans="1:16" s="24" customFormat="1" ht="15" thickBot="1">
      <c r="A38" s="42"/>
      <c r="B38" s="36" t="s">
        <v>20</v>
      </c>
      <c r="C38" s="36">
        <v>4</v>
      </c>
      <c r="D38" s="36">
        <v>6</v>
      </c>
      <c r="E38" s="36">
        <v>4</v>
      </c>
      <c r="F38" s="36">
        <v>5</v>
      </c>
      <c r="G38" s="36">
        <v>5</v>
      </c>
      <c r="H38" s="36">
        <v>2</v>
      </c>
      <c r="I38" s="36">
        <v>7</v>
      </c>
      <c r="J38" s="36">
        <v>4</v>
      </c>
      <c r="K38" s="36">
        <v>4</v>
      </c>
      <c r="L38" s="36">
        <f t="shared" si="6"/>
        <v>41</v>
      </c>
      <c r="M38" s="36">
        <v>14</v>
      </c>
      <c r="N38" s="36">
        <f t="shared" si="7"/>
        <v>27</v>
      </c>
      <c r="O38" s="27"/>
      <c r="P38" s="25"/>
    </row>
    <row r="39" spans="1:16" s="24" customFormat="1" ht="15" thickBot="1">
      <c r="A39" s="42"/>
      <c r="B39" s="43" t="s">
        <v>18</v>
      </c>
      <c r="C39" s="36">
        <v>6</v>
      </c>
      <c r="D39" s="36">
        <v>6</v>
      </c>
      <c r="E39" s="36">
        <v>5</v>
      </c>
      <c r="F39" s="36">
        <v>5</v>
      </c>
      <c r="G39" s="36">
        <v>10</v>
      </c>
      <c r="H39" s="36">
        <v>5</v>
      </c>
      <c r="I39" s="36">
        <v>7</v>
      </c>
      <c r="J39" s="36">
        <v>4</v>
      </c>
      <c r="K39" s="36">
        <v>6</v>
      </c>
      <c r="L39" s="36">
        <f t="shared" si="6"/>
        <v>54</v>
      </c>
      <c r="M39" s="36">
        <v>14</v>
      </c>
      <c r="N39" s="36">
        <f t="shared" si="7"/>
        <v>40</v>
      </c>
      <c r="O39" s="27"/>
      <c r="P39" s="25"/>
    </row>
    <row r="40" spans="1:16" s="24" customFormat="1" ht="15" thickBot="1">
      <c r="A40" s="42"/>
      <c r="B40" s="43" t="s">
        <v>21</v>
      </c>
      <c r="C40" s="36">
        <v>4</v>
      </c>
      <c r="D40" s="36">
        <v>6</v>
      </c>
      <c r="E40" s="36">
        <v>4</v>
      </c>
      <c r="F40" s="36">
        <v>5</v>
      </c>
      <c r="G40" s="36">
        <v>5</v>
      </c>
      <c r="H40" s="36">
        <v>2</v>
      </c>
      <c r="I40" s="36">
        <v>7</v>
      </c>
      <c r="J40" s="36">
        <v>4</v>
      </c>
      <c r="K40" s="36">
        <v>4</v>
      </c>
      <c r="L40" s="36">
        <f t="shared" si="6"/>
        <v>41</v>
      </c>
      <c r="M40" s="36">
        <v>14</v>
      </c>
      <c r="N40" s="36">
        <f t="shared" si="7"/>
        <v>27</v>
      </c>
      <c r="O40" s="27"/>
      <c r="P40" s="25"/>
    </row>
    <row r="41" spans="1:16" s="24" customFormat="1" ht="15" thickBot="1">
      <c r="A41" s="42"/>
      <c r="B41" s="43" t="s">
        <v>56</v>
      </c>
      <c r="C41" s="36">
        <v>6</v>
      </c>
      <c r="D41" s="36">
        <v>8</v>
      </c>
      <c r="E41" s="36">
        <v>5</v>
      </c>
      <c r="F41" s="36">
        <v>5</v>
      </c>
      <c r="G41" s="36">
        <v>5</v>
      </c>
      <c r="H41" s="36">
        <v>4</v>
      </c>
      <c r="I41" s="36">
        <v>8</v>
      </c>
      <c r="J41" s="36">
        <v>3</v>
      </c>
      <c r="K41" s="36">
        <v>6</v>
      </c>
      <c r="L41" s="36">
        <f t="shared" si="6"/>
        <v>50</v>
      </c>
      <c r="M41" s="36">
        <v>14</v>
      </c>
      <c r="N41" s="36">
        <f t="shared" si="7"/>
        <v>36</v>
      </c>
      <c r="O41" s="27"/>
      <c r="P41" s="25"/>
    </row>
    <row r="42" spans="1:16" s="24" customFormat="1" ht="15" thickBot="1">
      <c r="A42" s="42"/>
      <c r="B42" s="43" t="s">
        <v>50</v>
      </c>
      <c r="C42" s="36">
        <v>4</v>
      </c>
      <c r="D42" s="36">
        <v>6</v>
      </c>
      <c r="E42" s="36">
        <v>4</v>
      </c>
      <c r="F42" s="36">
        <v>5</v>
      </c>
      <c r="G42" s="36">
        <v>5</v>
      </c>
      <c r="H42" s="36">
        <v>2</v>
      </c>
      <c r="I42" s="36">
        <v>7</v>
      </c>
      <c r="J42" s="36">
        <v>3</v>
      </c>
      <c r="K42" s="36">
        <v>4</v>
      </c>
      <c r="L42" s="36">
        <f t="shared" si="6"/>
        <v>40</v>
      </c>
      <c r="M42" s="36">
        <v>14</v>
      </c>
      <c r="N42" s="36">
        <f t="shared" si="7"/>
        <v>26</v>
      </c>
      <c r="O42" s="27"/>
      <c r="P42" s="25"/>
    </row>
    <row r="43" spans="1:16" s="24" customFormat="1" ht="15" thickBot="1">
      <c r="A43" s="42"/>
      <c r="B43" s="36" t="s">
        <v>51</v>
      </c>
      <c r="C43" s="36">
        <v>7</v>
      </c>
      <c r="D43" s="36">
        <v>6</v>
      </c>
      <c r="E43" s="36">
        <v>5</v>
      </c>
      <c r="F43" s="36">
        <v>6</v>
      </c>
      <c r="G43" s="36">
        <v>5</v>
      </c>
      <c r="H43" s="36">
        <v>2</v>
      </c>
      <c r="I43" s="36">
        <v>8</v>
      </c>
      <c r="J43" s="36">
        <v>5</v>
      </c>
      <c r="K43" s="36">
        <v>6</v>
      </c>
      <c r="L43" s="36">
        <f t="shared" si="6"/>
        <v>50</v>
      </c>
      <c r="M43" s="36">
        <v>14</v>
      </c>
      <c r="N43" s="36">
        <f t="shared" si="7"/>
        <v>36</v>
      </c>
      <c r="O43" s="27"/>
      <c r="P43" s="25"/>
    </row>
    <row r="44" spans="1:16" s="24" customFormat="1" ht="15" thickBot="1">
      <c r="A44" s="42"/>
      <c r="B44" s="36" t="s">
        <v>52</v>
      </c>
      <c r="C44" s="36">
        <v>4</v>
      </c>
      <c r="D44" s="36">
        <v>6</v>
      </c>
      <c r="E44" s="36">
        <v>4</v>
      </c>
      <c r="F44" s="36">
        <v>5</v>
      </c>
      <c r="G44" s="36">
        <v>5</v>
      </c>
      <c r="H44" s="36">
        <v>2</v>
      </c>
      <c r="I44" s="36">
        <v>7</v>
      </c>
      <c r="J44" s="36">
        <v>3</v>
      </c>
      <c r="K44" s="36">
        <v>4</v>
      </c>
      <c r="L44" s="36">
        <f t="shared" si="6"/>
        <v>40</v>
      </c>
      <c r="M44" s="36">
        <v>14</v>
      </c>
      <c r="N44" s="36">
        <f t="shared" si="7"/>
        <v>26</v>
      </c>
      <c r="O44" s="27"/>
      <c r="P44" s="25"/>
    </row>
    <row r="45" spans="1:16" s="24" customFormat="1" ht="15" thickBot="1">
      <c r="A45" s="42"/>
      <c r="B45" s="36" t="s">
        <v>57</v>
      </c>
      <c r="C45" s="36">
        <v>5</v>
      </c>
      <c r="D45" s="36">
        <v>5</v>
      </c>
      <c r="E45" s="36">
        <v>6</v>
      </c>
      <c r="F45" s="36">
        <v>5</v>
      </c>
      <c r="G45" s="36">
        <v>5</v>
      </c>
      <c r="H45" s="36">
        <v>3</v>
      </c>
      <c r="I45" s="36">
        <v>8</v>
      </c>
      <c r="J45" s="36">
        <v>4</v>
      </c>
      <c r="K45" s="36">
        <v>5</v>
      </c>
      <c r="L45" s="36">
        <f t="shared" si="6"/>
        <v>46</v>
      </c>
      <c r="M45" s="36">
        <v>14</v>
      </c>
      <c r="N45" s="36">
        <f t="shared" si="7"/>
        <v>32</v>
      </c>
      <c r="O45" s="27"/>
      <c r="P45" s="25"/>
    </row>
    <row r="46" spans="1:16" s="24" customFormat="1" ht="15" thickBot="1">
      <c r="A46" s="42"/>
      <c r="B46" s="36" t="s">
        <v>53</v>
      </c>
      <c r="C46" s="36">
        <v>4</v>
      </c>
      <c r="D46" s="36">
        <v>5</v>
      </c>
      <c r="E46" s="36">
        <v>4</v>
      </c>
      <c r="F46" s="36">
        <v>5</v>
      </c>
      <c r="G46" s="36">
        <v>5</v>
      </c>
      <c r="H46" s="36">
        <v>2</v>
      </c>
      <c r="I46" s="36">
        <v>7</v>
      </c>
      <c r="J46" s="36">
        <v>3</v>
      </c>
      <c r="K46" s="36">
        <v>4</v>
      </c>
      <c r="L46" s="36">
        <f t="shared" si="6"/>
        <v>39</v>
      </c>
      <c r="M46" s="36">
        <v>14</v>
      </c>
      <c r="N46" s="36">
        <f t="shared" si="7"/>
        <v>25</v>
      </c>
      <c r="O46" s="27"/>
      <c r="P46" s="25"/>
    </row>
    <row r="47" spans="1:16" s="24" customFormat="1" ht="15" thickBot="1">
      <c r="A47" s="42"/>
      <c r="B47" s="36" t="s">
        <v>88</v>
      </c>
      <c r="C47" s="36">
        <v>6</v>
      </c>
      <c r="D47" s="36">
        <v>6</v>
      </c>
      <c r="E47" s="36">
        <v>6</v>
      </c>
      <c r="F47" s="36">
        <v>6</v>
      </c>
      <c r="G47" s="36">
        <v>5</v>
      </c>
      <c r="H47" s="36">
        <v>4</v>
      </c>
      <c r="I47" s="36">
        <v>8</v>
      </c>
      <c r="J47" s="36">
        <v>10</v>
      </c>
      <c r="K47" s="36">
        <v>6</v>
      </c>
      <c r="L47" s="36">
        <f t="shared" si="6"/>
        <v>57</v>
      </c>
      <c r="M47" s="36">
        <v>14</v>
      </c>
      <c r="N47" s="36">
        <f t="shared" si="7"/>
        <v>43</v>
      </c>
      <c r="O47" s="27"/>
      <c r="P47" s="25"/>
    </row>
    <row r="48" spans="1:16" s="24" customFormat="1" ht="15" thickBot="1">
      <c r="A48" s="42"/>
      <c r="B48" s="36" t="s">
        <v>89</v>
      </c>
      <c r="C48" s="36">
        <v>4</v>
      </c>
      <c r="D48" s="36">
        <v>5</v>
      </c>
      <c r="E48" s="36">
        <v>4</v>
      </c>
      <c r="F48" s="36">
        <v>5</v>
      </c>
      <c r="G48" s="36">
        <v>5</v>
      </c>
      <c r="H48" s="36">
        <v>2</v>
      </c>
      <c r="I48" s="36">
        <v>7</v>
      </c>
      <c r="J48" s="36">
        <v>3</v>
      </c>
      <c r="K48" s="36">
        <v>4</v>
      </c>
      <c r="L48" s="36">
        <f t="shared" si="6"/>
        <v>39</v>
      </c>
      <c r="M48" s="36">
        <v>14</v>
      </c>
      <c r="N48" s="36">
        <f t="shared" si="7"/>
        <v>25</v>
      </c>
      <c r="O48" s="27"/>
      <c r="P48" s="25"/>
    </row>
    <row r="49" spans="1:16" s="24" customFormat="1" ht="15" thickBot="1">
      <c r="A49" s="42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7"/>
      <c r="P49" s="25"/>
    </row>
    <row r="50" spans="1:16" s="24" customFormat="1" ht="15" thickBot="1">
      <c r="A50" s="42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27"/>
      <c r="P50" s="25"/>
    </row>
    <row r="51" spans="1:16" s="24" customFormat="1" ht="15" thickBot="1">
      <c r="A51" s="42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27"/>
      <c r="P51" s="25"/>
    </row>
    <row r="52" spans="1:16" ht="15" thickBot="1">
      <c r="A52" s="18"/>
      <c r="B52" s="17"/>
      <c r="C52" s="36"/>
      <c r="D52" s="36"/>
      <c r="E52" s="36"/>
      <c r="F52" s="36"/>
      <c r="G52" s="36"/>
      <c r="H52" s="36"/>
      <c r="I52" s="36"/>
      <c r="J52" s="36"/>
      <c r="K52" s="36"/>
      <c r="L52" s="48"/>
      <c r="M52" s="36"/>
      <c r="N52" s="48"/>
    </row>
    <row r="53" spans="1:16" ht="15" thickBot="1">
      <c r="A53" s="42" t="s">
        <v>65</v>
      </c>
      <c r="B53" s="92" t="s">
        <v>5</v>
      </c>
      <c r="C53" s="92">
        <v>4</v>
      </c>
      <c r="D53" s="92">
        <v>5</v>
      </c>
      <c r="E53" s="92">
        <v>6</v>
      </c>
      <c r="F53" s="92">
        <v>5</v>
      </c>
      <c r="G53" s="92">
        <v>7</v>
      </c>
      <c r="H53" s="92">
        <v>6</v>
      </c>
      <c r="I53" s="92">
        <v>10</v>
      </c>
      <c r="J53" s="92">
        <v>10</v>
      </c>
      <c r="K53" s="92">
        <v>10</v>
      </c>
      <c r="L53" s="92">
        <f t="shared" ref="L53:L59" si="8">SUM(C53:K53)</f>
        <v>63</v>
      </c>
      <c r="M53" s="92">
        <v>15</v>
      </c>
      <c r="N53" s="93">
        <f t="shared" ref="N53:N59" si="9">L53-M53</f>
        <v>48</v>
      </c>
      <c r="O53" s="51"/>
    </row>
    <row r="54" spans="1:16" ht="15" thickBot="1">
      <c r="A54" s="42"/>
      <c r="B54" s="92" t="s">
        <v>6</v>
      </c>
      <c r="C54" s="92">
        <v>3</v>
      </c>
      <c r="D54" s="92">
        <v>7</v>
      </c>
      <c r="E54" s="92">
        <v>5</v>
      </c>
      <c r="F54" s="92">
        <v>5</v>
      </c>
      <c r="G54" s="92">
        <v>5</v>
      </c>
      <c r="H54" s="92">
        <v>4</v>
      </c>
      <c r="I54" s="92">
        <v>10</v>
      </c>
      <c r="J54" s="92">
        <v>5</v>
      </c>
      <c r="K54" s="92">
        <v>7</v>
      </c>
      <c r="L54" s="92">
        <f t="shared" si="8"/>
        <v>51</v>
      </c>
      <c r="M54" s="92">
        <v>15</v>
      </c>
      <c r="N54" s="93">
        <f t="shared" si="9"/>
        <v>36</v>
      </c>
      <c r="O54" s="51"/>
    </row>
    <row r="55" spans="1:16" s="24" customFormat="1" ht="15" thickBot="1">
      <c r="A55" s="42"/>
      <c r="B55" s="91" t="s">
        <v>11</v>
      </c>
      <c r="C55" s="92">
        <v>3</v>
      </c>
      <c r="D55" s="92">
        <v>5</v>
      </c>
      <c r="E55" s="92">
        <v>5</v>
      </c>
      <c r="F55" s="92">
        <v>5</v>
      </c>
      <c r="G55" s="92">
        <v>5</v>
      </c>
      <c r="H55" s="92">
        <v>4</v>
      </c>
      <c r="I55" s="92">
        <v>10</v>
      </c>
      <c r="J55" s="92">
        <v>5</v>
      </c>
      <c r="K55" s="92">
        <v>7</v>
      </c>
      <c r="L55" s="92">
        <f t="shared" si="8"/>
        <v>49</v>
      </c>
      <c r="M55" s="92">
        <v>15</v>
      </c>
      <c r="N55" s="93">
        <f t="shared" si="9"/>
        <v>34</v>
      </c>
      <c r="O55" s="27"/>
      <c r="P55" s="25"/>
    </row>
    <row r="56" spans="1:16" ht="15" thickBot="1">
      <c r="A56" s="42"/>
      <c r="B56" s="92" t="s">
        <v>7</v>
      </c>
      <c r="C56" s="92">
        <v>5</v>
      </c>
      <c r="D56" s="92">
        <v>7</v>
      </c>
      <c r="E56" s="92">
        <v>5</v>
      </c>
      <c r="F56" s="92">
        <v>5</v>
      </c>
      <c r="G56" s="92">
        <v>6</v>
      </c>
      <c r="H56" s="92">
        <v>5</v>
      </c>
      <c r="I56" s="92">
        <v>8</v>
      </c>
      <c r="J56" s="92">
        <v>4</v>
      </c>
      <c r="K56" s="92">
        <v>5</v>
      </c>
      <c r="L56" s="92">
        <f t="shared" si="8"/>
        <v>50</v>
      </c>
      <c r="M56" s="92">
        <v>15</v>
      </c>
      <c r="N56" s="93">
        <f t="shared" si="9"/>
        <v>35</v>
      </c>
      <c r="O56" s="51"/>
    </row>
    <row r="57" spans="1:16" s="24" customFormat="1" ht="15" thickBot="1">
      <c r="A57" s="42"/>
      <c r="B57" s="94" t="s">
        <v>14</v>
      </c>
      <c r="C57" s="92">
        <v>3</v>
      </c>
      <c r="D57" s="92">
        <v>5</v>
      </c>
      <c r="E57" s="92">
        <v>5</v>
      </c>
      <c r="F57" s="92">
        <v>5</v>
      </c>
      <c r="G57" s="92">
        <v>5</v>
      </c>
      <c r="H57" s="92">
        <v>4</v>
      </c>
      <c r="I57" s="92">
        <v>8</v>
      </c>
      <c r="J57" s="92">
        <v>4</v>
      </c>
      <c r="K57" s="92">
        <v>5</v>
      </c>
      <c r="L57" s="92">
        <f t="shared" si="8"/>
        <v>44</v>
      </c>
      <c r="M57" s="92">
        <v>15</v>
      </c>
      <c r="N57" s="93">
        <f t="shared" si="9"/>
        <v>29</v>
      </c>
      <c r="O57" s="27"/>
      <c r="P57" s="25"/>
    </row>
    <row r="58" spans="1:16" ht="15" thickBot="1">
      <c r="A58" s="42"/>
      <c r="B58" s="92" t="s">
        <v>8</v>
      </c>
      <c r="C58" s="92">
        <v>6</v>
      </c>
      <c r="D58" s="92">
        <v>6</v>
      </c>
      <c r="E58" s="92">
        <v>6</v>
      </c>
      <c r="F58" s="92">
        <v>5</v>
      </c>
      <c r="G58" s="92">
        <v>5</v>
      </c>
      <c r="H58" s="92">
        <v>4</v>
      </c>
      <c r="I58" s="92">
        <v>10</v>
      </c>
      <c r="J58" s="92">
        <v>6</v>
      </c>
      <c r="K58" s="92">
        <v>5</v>
      </c>
      <c r="L58" s="92">
        <f t="shared" si="8"/>
        <v>53</v>
      </c>
      <c r="M58" s="92">
        <v>15</v>
      </c>
      <c r="N58" s="93">
        <f t="shared" si="9"/>
        <v>38</v>
      </c>
      <c r="O58" s="51"/>
    </row>
    <row r="59" spans="1:16" ht="15" thickBot="1">
      <c r="A59" s="42"/>
      <c r="B59" s="94" t="s">
        <v>15</v>
      </c>
      <c r="C59" s="92">
        <v>3</v>
      </c>
      <c r="D59" s="92">
        <v>5</v>
      </c>
      <c r="E59" s="92">
        <v>5</v>
      </c>
      <c r="F59" s="92">
        <v>5</v>
      </c>
      <c r="G59" s="92">
        <v>5</v>
      </c>
      <c r="H59" s="92">
        <v>4</v>
      </c>
      <c r="I59" s="92">
        <v>8</v>
      </c>
      <c r="J59" s="92">
        <v>4</v>
      </c>
      <c r="K59" s="92">
        <v>5</v>
      </c>
      <c r="L59" s="92">
        <f t="shared" si="8"/>
        <v>44</v>
      </c>
      <c r="M59" s="92">
        <v>15</v>
      </c>
      <c r="N59" s="93">
        <f t="shared" si="9"/>
        <v>29</v>
      </c>
      <c r="O59" s="51"/>
    </row>
    <row r="60" spans="1:16" ht="15" thickBot="1">
      <c r="A60" s="4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3"/>
      <c r="O60" s="51"/>
    </row>
    <row r="61" spans="1:16" ht="15" thickBot="1">
      <c r="A61" s="4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3"/>
      <c r="O61" s="51"/>
    </row>
    <row r="62" spans="1:16" ht="15" thickBot="1">
      <c r="A62" s="4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3"/>
      <c r="O62" s="51"/>
    </row>
    <row r="63" spans="1:16" ht="15" thickBot="1">
      <c r="A63" s="4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3"/>
      <c r="O63" s="51"/>
    </row>
    <row r="64" spans="1:16" ht="15" thickBot="1">
      <c r="A64" s="18"/>
      <c r="B64" s="17"/>
      <c r="C64" s="36"/>
      <c r="D64" s="36"/>
      <c r="E64" s="36"/>
      <c r="F64" s="36"/>
      <c r="G64" s="36"/>
      <c r="H64" s="36"/>
      <c r="I64" s="36"/>
      <c r="J64" s="36"/>
      <c r="K64" s="36"/>
      <c r="L64" s="48"/>
      <c r="M64" s="36"/>
      <c r="N64" s="48"/>
    </row>
    <row r="65" spans="1:16" ht="15" thickBot="1">
      <c r="A65" s="42" t="s">
        <v>66</v>
      </c>
      <c r="B65" s="92" t="s">
        <v>5</v>
      </c>
      <c r="C65" s="92">
        <v>4</v>
      </c>
      <c r="D65" s="92">
        <v>10</v>
      </c>
      <c r="E65" s="92">
        <v>5</v>
      </c>
      <c r="F65" s="92">
        <v>5</v>
      </c>
      <c r="G65" s="92">
        <v>7</v>
      </c>
      <c r="H65" s="92">
        <v>3</v>
      </c>
      <c r="I65" s="92">
        <v>5</v>
      </c>
      <c r="J65" s="92">
        <v>3</v>
      </c>
      <c r="K65" s="92">
        <v>5</v>
      </c>
      <c r="L65" s="92">
        <f t="shared" ref="L65:L75" si="10">SUM(C65:K65)</f>
        <v>47</v>
      </c>
      <c r="M65" s="93">
        <v>14</v>
      </c>
      <c r="N65" s="93">
        <f t="shared" ref="N65:N75" si="11">L65-M65</f>
        <v>33</v>
      </c>
      <c r="O65" s="51"/>
    </row>
    <row r="66" spans="1:16" ht="15" thickBot="1">
      <c r="A66" s="42"/>
      <c r="B66" s="92" t="s">
        <v>6</v>
      </c>
      <c r="C66" s="92">
        <v>6</v>
      </c>
      <c r="D66" s="92">
        <v>6</v>
      </c>
      <c r="E66" s="92">
        <v>5</v>
      </c>
      <c r="F66" s="92">
        <v>4</v>
      </c>
      <c r="G66" s="92">
        <v>5</v>
      </c>
      <c r="H66" s="92">
        <v>3</v>
      </c>
      <c r="I66" s="92">
        <v>8</v>
      </c>
      <c r="J66" s="92">
        <v>3</v>
      </c>
      <c r="K66" s="92">
        <v>5</v>
      </c>
      <c r="L66" s="92">
        <f t="shared" si="10"/>
        <v>45</v>
      </c>
      <c r="M66" s="93">
        <v>13</v>
      </c>
      <c r="N66" s="93">
        <f t="shared" si="11"/>
        <v>32</v>
      </c>
      <c r="O66" s="51"/>
    </row>
    <row r="67" spans="1:16" s="27" customFormat="1" ht="15" thickBot="1">
      <c r="A67" s="42"/>
      <c r="B67" s="91" t="s">
        <v>11</v>
      </c>
      <c r="C67" s="92">
        <v>4</v>
      </c>
      <c r="D67" s="92">
        <v>6</v>
      </c>
      <c r="E67" s="92">
        <v>5</v>
      </c>
      <c r="F67" s="92">
        <v>4</v>
      </c>
      <c r="G67" s="92">
        <v>5</v>
      </c>
      <c r="H67" s="92">
        <v>3</v>
      </c>
      <c r="I67" s="92">
        <v>5</v>
      </c>
      <c r="J67" s="92">
        <v>3</v>
      </c>
      <c r="K67" s="92">
        <v>5</v>
      </c>
      <c r="L67" s="92">
        <f t="shared" si="10"/>
        <v>40</v>
      </c>
      <c r="M67" s="93">
        <v>13</v>
      </c>
      <c r="N67" s="93">
        <f t="shared" si="11"/>
        <v>27</v>
      </c>
      <c r="P67" s="28"/>
    </row>
    <row r="68" spans="1:16" ht="15" thickBot="1">
      <c r="A68" s="42"/>
      <c r="B68" s="92" t="s">
        <v>7</v>
      </c>
      <c r="C68" s="92">
        <v>6</v>
      </c>
      <c r="D68" s="92">
        <v>5</v>
      </c>
      <c r="E68" s="92">
        <v>5</v>
      </c>
      <c r="F68" s="92">
        <v>5</v>
      </c>
      <c r="G68" s="92">
        <v>7</v>
      </c>
      <c r="H68" s="92">
        <v>4</v>
      </c>
      <c r="I68" s="92">
        <v>8</v>
      </c>
      <c r="J68" s="92">
        <v>6</v>
      </c>
      <c r="K68" s="92">
        <v>5</v>
      </c>
      <c r="L68" s="92">
        <f t="shared" si="10"/>
        <v>51</v>
      </c>
      <c r="M68" s="93">
        <v>12</v>
      </c>
      <c r="N68" s="93">
        <f t="shared" si="11"/>
        <v>39</v>
      </c>
      <c r="O68" s="51"/>
    </row>
    <row r="69" spans="1:16" s="24" customFormat="1" ht="15" thickBot="1">
      <c r="A69" s="42"/>
      <c r="B69" s="94" t="s">
        <v>14</v>
      </c>
      <c r="C69" s="92">
        <v>4</v>
      </c>
      <c r="D69" s="92">
        <v>5</v>
      </c>
      <c r="E69" s="92">
        <v>5</v>
      </c>
      <c r="F69" s="92">
        <v>4</v>
      </c>
      <c r="G69" s="92">
        <v>5</v>
      </c>
      <c r="H69" s="92">
        <v>3</v>
      </c>
      <c r="I69" s="92">
        <v>5</v>
      </c>
      <c r="J69" s="92">
        <v>3</v>
      </c>
      <c r="K69" s="92">
        <v>5</v>
      </c>
      <c r="L69" s="92">
        <f t="shared" si="10"/>
        <v>39</v>
      </c>
      <c r="M69" s="93">
        <v>12</v>
      </c>
      <c r="N69" s="93">
        <f t="shared" si="11"/>
        <v>27</v>
      </c>
      <c r="O69" s="27"/>
      <c r="P69" s="25"/>
    </row>
    <row r="70" spans="1:16" ht="15" thickBot="1">
      <c r="A70" s="42"/>
      <c r="B70" s="92" t="s">
        <v>8</v>
      </c>
      <c r="C70" s="92">
        <v>6</v>
      </c>
      <c r="D70" s="92">
        <v>7</v>
      </c>
      <c r="E70" s="92">
        <v>6</v>
      </c>
      <c r="F70" s="92">
        <v>6</v>
      </c>
      <c r="G70" s="92">
        <v>5</v>
      </c>
      <c r="H70" s="92">
        <v>6</v>
      </c>
      <c r="I70" s="92">
        <v>10</v>
      </c>
      <c r="J70" s="92">
        <v>5</v>
      </c>
      <c r="K70" s="92">
        <v>6</v>
      </c>
      <c r="L70" s="92">
        <f t="shared" si="10"/>
        <v>57</v>
      </c>
      <c r="M70" s="93">
        <v>12</v>
      </c>
      <c r="N70" s="93">
        <f t="shared" si="11"/>
        <v>45</v>
      </c>
    </row>
    <row r="71" spans="1:16" s="24" customFormat="1" ht="15" thickBot="1">
      <c r="A71" s="42"/>
      <c r="B71" s="94" t="s">
        <v>15</v>
      </c>
      <c r="C71" s="92">
        <v>4</v>
      </c>
      <c r="D71" s="92">
        <v>5</v>
      </c>
      <c r="E71" s="92">
        <v>5</v>
      </c>
      <c r="F71" s="92">
        <v>4</v>
      </c>
      <c r="G71" s="92">
        <v>5</v>
      </c>
      <c r="H71" s="92">
        <v>3</v>
      </c>
      <c r="I71" s="92">
        <v>5</v>
      </c>
      <c r="J71" s="92">
        <v>3</v>
      </c>
      <c r="K71" s="92">
        <v>5</v>
      </c>
      <c r="L71" s="92">
        <f t="shared" si="10"/>
        <v>39</v>
      </c>
      <c r="M71" s="93">
        <v>12</v>
      </c>
      <c r="N71" s="93">
        <f t="shared" si="11"/>
        <v>27</v>
      </c>
      <c r="O71" s="27"/>
      <c r="P71" s="25"/>
    </row>
    <row r="72" spans="1:16" s="24" customFormat="1" ht="15" thickBot="1">
      <c r="A72" s="42"/>
      <c r="B72" s="92" t="s">
        <v>16</v>
      </c>
      <c r="C72" s="92">
        <v>5</v>
      </c>
      <c r="D72" s="92">
        <v>6</v>
      </c>
      <c r="E72" s="92">
        <v>7</v>
      </c>
      <c r="F72" s="92">
        <v>5</v>
      </c>
      <c r="G72" s="92">
        <v>5</v>
      </c>
      <c r="H72" s="92">
        <v>4</v>
      </c>
      <c r="I72" s="92">
        <v>7</v>
      </c>
      <c r="J72" s="92">
        <v>5</v>
      </c>
      <c r="K72" s="92">
        <v>4</v>
      </c>
      <c r="L72" s="92">
        <f t="shared" si="10"/>
        <v>48</v>
      </c>
      <c r="M72" s="93">
        <v>12</v>
      </c>
      <c r="N72" s="93">
        <f t="shared" si="11"/>
        <v>36</v>
      </c>
      <c r="O72" s="27"/>
      <c r="P72" s="25"/>
    </row>
    <row r="73" spans="1:16" s="24" customFormat="1" ht="15" thickBot="1">
      <c r="A73" s="42"/>
      <c r="B73" s="92" t="s">
        <v>20</v>
      </c>
      <c r="C73" s="92">
        <v>4</v>
      </c>
      <c r="D73" s="92">
        <v>5</v>
      </c>
      <c r="E73" s="92">
        <v>5</v>
      </c>
      <c r="F73" s="92">
        <v>4</v>
      </c>
      <c r="G73" s="92">
        <v>5</v>
      </c>
      <c r="H73" s="92">
        <v>3</v>
      </c>
      <c r="I73" s="92">
        <v>5</v>
      </c>
      <c r="J73" s="92">
        <v>3</v>
      </c>
      <c r="K73" s="92">
        <v>4</v>
      </c>
      <c r="L73" s="92">
        <f t="shared" si="10"/>
        <v>38</v>
      </c>
      <c r="M73" s="93">
        <v>12</v>
      </c>
      <c r="N73" s="93">
        <f t="shared" si="11"/>
        <v>26</v>
      </c>
      <c r="O73" s="27"/>
      <c r="P73" s="25"/>
    </row>
    <row r="74" spans="1:16" s="24" customFormat="1" ht="15" thickBot="1">
      <c r="A74" s="42"/>
      <c r="B74" s="94" t="s">
        <v>18</v>
      </c>
      <c r="C74" s="92">
        <v>4</v>
      </c>
      <c r="D74" s="92">
        <v>6</v>
      </c>
      <c r="E74" s="92">
        <v>5</v>
      </c>
      <c r="F74" s="92">
        <v>5</v>
      </c>
      <c r="G74" s="92">
        <v>7</v>
      </c>
      <c r="H74" s="92">
        <v>3</v>
      </c>
      <c r="I74" s="92">
        <v>7</v>
      </c>
      <c r="J74" s="92">
        <v>3</v>
      </c>
      <c r="K74" s="92">
        <v>10</v>
      </c>
      <c r="L74" s="92">
        <f t="shared" si="10"/>
        <v>50</v>
      </c>
      <c r="M74" s="93">
        <v>12</v>
      </c>
      <c r="N74" s="93">
        <f t="shared" si="11"/>
        <v>38</v>
      </c>
      <c r="O74" s="27"/>
      <c r="P74" s="25"/>
    </row>
    <row r="75" spans="1:16" ht="15" thickBot="1">
      <c r="A75" s="18"/>
      <c r="B75" s="94" t="s">
        <v>21</v>
      </c>
      <c r="C75" s="92">
        <v>4</v>
      </c>
      <c r="D75" s="92">
        <v>5</v>
      </c>
      <c r="E75" s="92">
        <v>5</v>
      </c>
      <c r="F75" s="92">
        <v>4</v>
      </c>
      <c r="G75" s="92">
        <v>5</v>
      </c>
      <c r="H75" s="92">
        <v>3</v>
      </c>
      <c r="I75" s="92">
        <v>5</v>
      </c>
      <c r="J75" s="92">
        <v>3</v>
      </c>
      <c r="K75" s="92">
        <v>4</v>
      </c>
      <c r="L75" s="92">
        <f t="shared" si="10"/>
        <v>38</v>
      </c>
      <c r="M75" s="92">
        <v>12</v>
      </c>
      <c r="N75" s="92">
        <f t="shared" si="11"/>
        <v>26</v>
      </c>
    </row>
    <row r="76" spans="1:16" ht="15" thickBot="1">
      <c r="A76" s="57"/>
      <c r="B76" s="68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58"/>
      <c r="N76" s="64"/>
      <c r="O76" s="63"/>
    </row>
    <row r="77" spans="1:16" ht="15" thickBot="1">
      <c r="A77" s="42" t="s">
        <v>67</v>
      </c>
      <c r="B77" s="36" t="s">
        <v>5</v>
      </c>
      <c r="C77" s="36">
        <v>7</v>
      </c>
      <c r="D77" s="36">
        <v>6</v>
      </c>
      <c r="E77" s="36">
        <v>6</v>
      </c>
      <c r="F77" s="36">
        <v>5</v>
      </c>
      <c r="G77" s="36">
        <v>7</v>
      </c>
      <c r="H77" s="36">
        <v>5</v>
      </c>
      <c r="I77" s="36">
        <v>10</v>
      </c>
      <c r="J77" s="36">
        <v>4</v>
      </c>
      <c r="K77" s="36">
        <v>6</v>
      </c>
      <c r="L77" s="36">
        <f t="shared" ref="L77:L85" si="12">SUM(C77:K77)</f>
        <v>56</v>
      </c>
      <c r="M77" s="36">
        <v>14</v>
      </c>
      <c r="N77" s="36">
        <f t="shared" ref="N77:N85" si="13">L77-M77</f>
        <v>42</v>
      </c>
      <c r="O77" s="60"/>
    </row>
    <row r="78" spans="1:16" ht="15" thickBot="1">
      <c r="A78" s="42"/>
      <c r="B78" s="36" t="s">
        <v>6</v>
      </c>
      <c r="C78" s="36">
        <v>5</v>
      </c>
      <c r="D78" s="36">
        <v>6</v>
      </c>
      <c r="E78" s="36">
        <v>5</v>
      </c>
      <c r="F78" s="36">
        <v>5</v>
      </c>
      <c r="G78" s="36">
        <v>5</v>
      </c>
      <c r="H78" s="36">
        <v>3</v>
      </c>
      <c r="I78" s="36">
        <v>5</v>
      </c>
      <c r="J78" s="36">
        <v>6</v>
      </c>
      <c r="K78" s="36">
        <v>7</v>
      </c>
      <c r="L78" s="36">
        <f t="shared" si="12"/>
        <v>47</v>
      </c>
      <c r="M78" s="36">
        <v>14</v>
      </c>
      <c r="N78" s="36">
        <f t="shared" si="13"/>
        <v>33</v>
      </c>
      <c r="O78" s="60"/>
    </row>
    <row r="79" spans="1:16" s="24" customFormat="1" ht="15" thickBot="1">
      <c r="A79" s="42"/>
      <c r="B79" s="39" t="s">
        <v>11</v>
      </c>
      <c r="C79" s="36">
        <v>5</v>
      </c>
      <c r="D79" s="36">
        <v>6</v>
      </c>
      <c r="E79" s="36">
        <v>5</v>
      </c>
      <c r="F79" s="36">
        <v>5</v>
      </c>
      <c r="G79" s="36">
        <v>5</v>
      </c>
      <c r="H79" s="36">
        <v>3</v>
      </c>
      <c r="I79" s="36">
        <v>5</v>
      </c>
      <c r="J79" s="36">
        <v>4</v>
      </c>
      <c r="K79" s="36">
        <v>6</v>
      </c>
      <c r="L79" s="36">
        <f t="shared" si="12"/>
        <v>44</v>
      </c>
      <c r="M79" s="36">
        <v>14</v>
      </c>
      <c r="N79" s="36">
        <f t="shared" si="13"/>
        <v>30</v>
      </c>
      <c r="O79" s="63"/>
      <c r="P79" s="25"/>
    </row>
    <row r="80" spans="1:16" ht="15" thickBot="1">
      <c r="A80" s="42"/>
      <c r="B80" s="36" t="s">
        <v>7</v>
      </c>
      <c r="C80" s="36">
        <v>5</v>
      </c>
      <c r="D80" s="36">
        <v>6</v>
      </c>
      <c r="E80" s="36">
        <v>5</v>
      </c>
      <c r="F80" s="36">
        <v>7</v>
      </c>
      <c r="G80" s="36">
        <v>10</v>
      </c>
      <c r="H80" s="36">
        <v>3</v>
      </c>
      <c r="I80" s="36">
        <v>7</v>
      </c>
      <c r="J80" s="36">
        <v>3</v>
      </c>
      <c r="K80" s="36">
        <v>5</v>
      </c>
      <c r="L80" s="36">
        <f t="shared" si="12"/>
        <v>51</v>
      </c>
      <c r="M80" s="36">
        <v>13</v>
      </c>
      <c r="N80" s="36">
        <f t="shared" si="13"/>
        <v>38</v>
      </c>
      <c r="O80" s="60"/>
    </row>
    <row r="81" spans="1:16" s="24" customFormat="1" ht="15" thickBot="1">
      <c r="A81" s="42"/>
      <c r="B81" s="43" t="s">
        <v>14</v>
      </c>
      <c r="C81" s="36">
        <v>5</v>
      </c>
      <c r="D81" s="36">
        <v>6</v>
      </c>
      <c r="E81" s="36">
        <v>5</v>
      </c>
      <c r="F81" s="36">
        <v>5</v>
      </c>
      <c r="G81" s="36">
        <v>5</v>
      </c>
      <c r="H81" s="36">
        <v>3</v>
      </c>
      <c r="I81" s="36">
        <v>5</v>
      </c>
      <c r="J81" s="36">
        <v>3</v>
      </c>
      <c r="K81" s="36">
        <v>5</v>
      </c>
      <c r="L81" s="36">
        <f t="shared" si="12"/>
        <v>42</v>
      </c>
      <c r="M81" s="36">
        <v>13</v>
      </c>
      <c r="N81" s="36">
        <f t="shared" si="13"/>
        <v>29</v>
      </c>
      <c r="O81" s="63"/>
      <c r="P81" s="25"/>
    </row>
    <row r="82" spans="1:16" ht="15" thickBot="1">
      <c r="A82" s="42"/>
      <c r="B82" s="36" t="s">
        <v>8</v>
      </c>
      <c r="C82" s="36">
        <v>4</v>
      </c>
      <c r="D82" s="36">
        <v>8</v>
      </c>
      <c r="E82" s="36">
        <v>7</v>
      </c>
      <c r="F82" s="36">
        <v>5</v>
      </c>
      <c r="G82" s="36">
        <v>7</v>
      </c>
      <c r="H82" s="36">
        <v>4</v>
      </c>
      <c r="I82" s="36">
        <v>8</v>
      </c>
      <c r="J82" s="36">
        <v>5</v>
      </c>
      <c r="K82" s="36">
        <v>5</v>
      </c>
      <c r="L82" s="36">
        <f t="shared" si="12"/>
        <v>53</v>
      </c>
      <c r="M82" s="36">
        <v>13</v>
      </c>
      <c r="N82" s="36">
        <f t="shared" si="13"/>
        <v>40</v>
      </c>
      <c r="O82" s="60"/>
    </row>
    <row r="83" spans="1:16" s="24" customFormat="1" ht="15" thickBot="1">
      <c r="A83" s="42"/>
      <c r="B83" s="43" t="s">
        <v>15</v>
      </c>
      <c r="C83" s="36">
        <v>4</v>
      </c>
      <c r="D83" s="36">
        <v>6</v>
      </c>
      <c r="E83" s="36">
        <v>5</v>
      </c>
      <c r="F83" s="36">
        <v>5</v>
      </c>
      <c r="G83" s="36">
        <v>5</v>
      </c>
      <c r="H83" s="36">
        <v>3</v>
      </c>
      <c r="I83" s="36">
        <v>5</v>
      </c>
      <c r="J83" s="36">
        <v>3</v>
      </c>
      <c r="K83" s="36">
        <v>5</v>
      </c>
      <c r="L83" s="36">
        <f t="shared" si="12"/>
        <v>41</v>
      </c>
      <c r="M83" s="36">
        <v>13</v>
      </c>
      <c r="N83" s="36">
        <f t="shared" si="13"/>
        <v>28</v>
      </c>
      <c r="O83" s="27"/>
      <c r="P83" s="25"/>
    </row>
    <row r="84" spans="1:16" ht="15" thickBot="1">
      <c r="A84" s="42"/>
      <c r="B84" s="36" t="s">
        <v>16</v>
      </c>
      <c r="C84" s="36">
        <v>5</v>
      </c>
      <c r="D84" s="36">
        <v>5</v>
      </c>
      <c r="E84" s="36">
        <v>6</v>
      </c>
      <c r="F84" s="36">
        <v>6</v>
      </c>
      <c r="G84" s="36">
        <v>8</v>
      </c>
      <c r="H84" s="36">
        <v>5</v>
      </c>
      <c r="I84" s="36">
        <v>6</v>
      </c>
      <c r="J84" s="36">
        <v>3</v>
      </c>
      <c r="K84" s="36">
        <v>6</v>
      </c>
      <c r="L84" s="36">
        <f t="shared" si="12"/>
        <v>50</v>
      </c>
      <c r="M84" s="36">
        <v>13</v>
      </c>
      <c r="N84" s="36">
        <f t="shared" si="13"/>
        <v>37</v>
      </c>
      <c r="O84" s="51"/>
    </row>
    <row r="85" spans="1:16" ht="15" thickBot="1">
      <c r="A85" s="42"/>
      <c r="B85" s="36" t="s">
        <v>34</v>
      </c>
      <c r="C85" s="36">
        <v>4</v>
      </c>
      <c r="D85" s="36">
        <v>5</v>
      </c>
      <c r="E85" s="36">
        <v>5</v>
      </c>
      <c r="F85" s="36">
        <v>5</v>
      </c>
      <c r="G85" s="36">
        <v>5</v>
      </c>
      <c r="H85" s="36">
        <v>3</v>
      </c>
      <c r="I85" s="36">
        <v>5</v>
      </c>
      <c r="J85" s="36">
        <v>3</v>
      </c>
      <c r="K85" s="36">
        <v>5</v>
      </c>
      <c r="L85" s="36">
        <f t="shared" si="12"/>
        <v>40</v>
      </c>
      <c r="M85" s="36">
        <v>13</v>
      </c>
      <c r="N85" s="36">
        <f t="shared" si="13"/>
        <v>27</v>
      </c>
    </row>
    <row r="86" spans="1:16" ht="15" thickBot="1">
      <c r="A86" s="42"/>
      <c r="B86" s="43" t="s">
        <v>84</v>
      </c>
      <c r="C86" s="36">
        <v>7</v>
      </c>
      <c r="D86" s="36">
        <v>7</v>
      </c>
      <c r="E86" s="36">
        <v>6</v>
      </c>
      <c r="F86" s="36">
        <v>4</v>
      </c>
      <c r="G86" s="36">
        <v>8</v>
      </c>
      <c r="H86" s="36">
        <v>4</v>
      </c>
      <c r="I86" s="36">
        <v>7</v>
      </c>
      <c r="J86" s="36">
        <v>10</v>
      </c>
      <c r="K86" s="36">
        <v>6</v>
      </c>
      <c r="L86" s="36">
        <f t="shared" ref="L86:L87" si="14">SUM(C86:K86)</f>
        <v>59</v>
      </c>
      <c r="M86" s="36">
        <v>13</v>
      </c>
      <c r="N86" s="36">
        <f t="shared" ref="N86:N87" si="15">L86-M86</f>
        <v>46</v>
      </c>
    </row>
    <row r="87" spans="1:16" ht="15" thickBot="1">
      <c r="A87" s="42"/>
      <c r="B87" s="43" t="s">
        <v>83</v>
      </c>
      <c r="C87" s="36">
        <v>4</v>
      </c>
      <c r="D87" s="36">
        <v>5</v>
      </c>
      <c r="E87" s="36">
        <v>5</v>
      </c>
      <c r="F87" s="36">
        <v>4</v>
      </c>
      <c r="G87" s="36">
        <v>5</v>
      </c>
      <c r="H87" s="36">
        <v>3</v>
      </c>
      <c r="I87" s="36">
        <v>5</v>
      </c>
      <c r="J87" s="36">
        <v>3</v>
      </c>
      <c r="K87" s="36">
        <v>5</v>
      </c>
      <c r="L87" s="36">
        <f t="shared" si="14"/>
        <v>39</v>
      </c>
      <c r="M87" s="36">
        <v>13</v>
      </c>
      <c r="N87" s="36">
        <f t="shared" si="15"/>
        <v>26</v>
      </c>
    </row>
    <row r="88" spans="1:16">
      <c r="A88" s="77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1:16" ht="15" thickBot="1">
      <c r="A89" s="64"/>
      <c r="B89" s="58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58"/>
      <c r="N89" s="64"/>
    </row>
    <row r="90" spans="1:16" ht="15" thickBot="1">
      <c r="A90" s="42" t="s">
        <v>68</v>
      </c>
      <c r="B90" s="36" t="s">
        <v>5</v>
      </c>
      <c r="C90" s="36">
        <v>10</v>
      </c>
      <c r="D90" s="36">
        <v>7</v>
      </c>
      <c r="E90" s="36">
        <v>6</v>
      </c>
      <c r="F90" s="36">
        <v>10</v>
      </c>
      <c r="G90" s="36">
        <v>5</v>
      </c>
      <c r="H90" s="36">
        <v>3</v>
      </c>
      <c r="I90" s="36">
        <v>7</v>
      </c>
      <c r="J90" s="36">
        <v>3</v>
      </c>
      <c r="K90" s="36">
        <v>10</v>
      </c>
      <c r="L90" s="36">
        <f t="shared" ref="L90:L96" si="16">SUM(C90:K90)</f>
        <v>61</v>
      </c>
      <c r="M90" s="36">
        <v>13</v>
      </c>
      <c r="N90" s="36">
        <f t="shared" ref="N90:N96" si="17">L90-M90</f>
        <v>48</v>
      </c>
      <c r="O90" s="51"/>
    </row>
    <row r="91" spans="1:16" ht="15" thickBot="1">
      <c r="A91" s="42"/>
      <c r="B91" s="36" t="s">
        <v>6</v>
      </c>
      <c r="C91" s="36">
        <v>6</v>
      </c>
      <c r="D91" s="36">
        <v>4</v>
      </c>
      <c r="E91" s="36">
        <v>5</v>
      </c>
      <c r="F91" s="36">
        <v>7</v>
      </c>
      <c r="G91" s="36">
        <v>6</v>
      </c>
      <c r="H91" s="36">
        <v>3</v>
      </c>
      <c r="I91" s="36">
        <v>7</v>
      </c>
      <c r="J91" s="36">
        <v>4</v>
      </c>
      <c r="K91" s="36">
        <v>7</v>
      </c>
      <c r="L91" s="36">
        <f t="shared" si="16"/>
        <v>49</v>
      </c>
      <c r="M91" s="36">
        <v>13</v>
      </c>
      <c r="N91" s="36">
        <f t="shared" si="17"/>
        <v>36</v>
      </c>
      <c r="O91" s="51"/>
    </row>
    <row r="92" spans="1:16" s="24" customFormat="1" ht="15" thickBot="1">
      <c r="A92" s="42"/>
      <c r="B92" s="43" t="s">
        <v>10</v>
      </c>
      <c r="C92" s="36">
        <v>6</v>
      </c>
      <c r="D92" s="36">
        <v>4</v>
      </c>
      <c r="E92" s="36">
        <v>5</v>
      </c>
      <c r="F92" s="36">
        <v>7</v>
      </c>
      <c r="G92" s="36">
        <v>5</v>
      </c>
      <c r="H92" s="36">
        <v>3</v>
      </c>
      <c r="I92" s="36">
        <v>7</v>
      </c>
      <c r="J92" s="36">
        <v>3</v>
      </c>
      <c r="K92" s="36">
        <v>7</v>
      </c>
      <c r="L92" s="36">
        <f t="shared" si="16"/>
        <v>47</v>
      </c>
      <c r="M92" s="36">
        <v>13</v>
      </c>
      <c r="N92" s="36">
        <f t="shared" si="17"/>
        <v>34</v>
      </c>
      <c r="O92" s="27"/>
      <c r="P92" s="25"/>
    </row>
    <row r="93" spans="1:16" ht="15" thickBot="1">
      <c r="A93" s="42"/>
      <c r="B93" s="36" t="s">
        <v>7</v>
      </c>
      <c r="C93" s="36">
        <v>4</v>
      </c>
      <c r="D93" s="36">
        <v>6</v>
      </c>
      <c r="E93" s="36">
        <v>6</v>
      </c>
      <c r="F93" s="36">
        <v>6</v>
      </c>
      <c r="G93" s="36">
        <v>5</v>
      </c>
      <c r="H93" s="36">
        <v>4</v>
      </c>
      <c r="I93" s="36">
        <v>5</v>
      </c>
      <c r="J93" s="36">
        <v>3</v>
      </c>
      <c r="K93" s="36">
        <v>5</v>
      </c>
      <c r="L93" s="36">
        <f t="shared" si="16"/>
        <v>44</v>
      </c>
      <c r="M93" s="36">
        <v>13</v>
      </c>
      <c r="N93" s="36">
        <f t="shared" si="17"/>
        <v>31</v>
      </c>
      <c r="O93" s="51"/>
    </row>
    <row r="94" spans="1:16" s="24" customFormat="1" ht="15" thickBot="1">
      <c r="A94" s="42"/>
      <c r="B94" s="43" t="s">
        <v>12</v>
      </c>
      <c r="C94" s="36">
        <v>4</v>
      </c>
      <c r="D94" s="36">
        <v>4</v>
      </c>
      <c r="E94" s="36">
        <v>5</v>
      </c>
      <c r="F94" s="36">
        <v>6</v>
      </c>
      <c r="G94" s="36">
        <v>5</v>
      </c>
      <c r="H94" s="36">
        <v>3</v>
      </c>
      <c r="I94" s="36">
        <v>5</v>
      </c>
      <c r="J94" s="36">
        <v>3</v>
      </c>
      <c r="K94" s="36">
        <v>5</v>
      </c>
      <c r="L94" s="36">
        <f t="shared" si="16"/>
        <v>40</v>
      </c>
      <c r="M94" s="36">
        <v>13</v>
      </c>
      <c r="N94" s="36">
        <f t="shared" si="17"/>
        <v>27</v>
      </c>
      <c r="O94" s="27"/>
      <c r="P94" s="25"/>
    </row>
    <row r="95" spans="1:16" ht="15" thickBot="1">
      <c r="A95" s="42"/>
      <c r="B95" s="36" t="s">
        <v>8</v>
      </c>
      <c r="C95" s="36"/>
      <c r="D95" s="36"/>
      <c r="E95" s="36"/>
      <c r="F95" s="36"/>
      <c r="G95" s="36"/>
      <c r="H95" s="36"/>
      <c r="I95" s="36"/>
      <c r="J95" s="36"/>
      <c r="K95" s="36"/>
      <c r="L95" s="36">
        <f t="shared" si="16"/>
        <v>0</v>
      </c>
      <c r="M95" s="36"/>
      <c r="N95" s="36">
        <f t="shared" si="17"/>
        <v>0</v>
      </c>
      <c r="O95" s="51"/>
    </row>
    <row r="96" spans="1:16" s="24" customFormat="1" ht="15" thickBot="1">
      <c r="A96" s="42"/>
      <c r="B96" s="43" t="s">
        <v>13</v>
      </c>
      <c r="C96" s="36"/>
      <c r="D96" s="36"/>
      <c r="E96" s="36"/>
      <c r="F96" s="36"/>
      <c r="G96" s="36"/>
      <c r="H96" s="36"/>
      <c r="I96" s="36"/>
      <c r="J96" s="36"/>
      <c r="K96" s="36"/>
      <c r="L96" s="36">
        <f t="shared" si="16"/>
        <v>0</v>
      </c>
      <c r="M96" s="36"/>
      <c r="N96" s="36">
        <f t="shared" si="17"/>
        <v>0</v>
      </c>
      <c r="O96" s="27"/>
      <c r="P96" s="25"/>
    </row>
    <row r="97" spans="1:16" ht="15" thickBot="1">
      <c r="A97" s="70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48"/>
      <c r="M97" s="36"/>
      <c r="N97" s="48"/>
    </row>
    <row r="98" spans="1:16">
      <c r="A98" s="78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78"/>
      <c r="M98" s="61"/>
      <c r="N98" s="78"/>
    </row>
    <row r="99" spans="1:16" ht="15" thickBot="1">
      <c r="A99" s="64"/>
      <c r="B99" s="58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58"/>
      <c r="N99" s="64"/>
    </row>
    <row r="100" spans="1:16" ht="15" thickBot="1">
      <c r="A100" s="42" t="s">
        <v>69</v>
      </c>
      <c r="B100" s="92" t="s">
        <v>5</v>
      </c>
      <c r="C100" s="92">
        <v>6</v>
      </c>
      <c r="D100" s="92">
        <v>7</v>
      </c>
      <c r="E100" s="92">
        <v>5</v>
      </c>
      <c r="F100" s="92">
        <v>4</v>
      </c>
      <c r="G100" s="92">
        <v>7</v>
      </c>
      <c r="H100" s="92">
        <v>5</v>
      </c>
      <c r="I100" s="92">
        <v>8</v>
      </c>
      <c r="J100" s="92">
        <v>5</v>
      </c>
      <c r="K100" s="92">
        <v>5</v>
      </c>
      <c r="L100" s="92">
        <f t="shared" ref="L100:L114" si="18">SUM(C100:K100)</f>
        <v>52</v>
      </c>
      <c r="M100" s="92">
        <v>18</v>
      </c>
      <c r="N100" s="92">
        <f t="shared" ref="N100:N114" si="19">L100-M100</f>
        <v>34</v>
      </c>
      <c r="O100" s="60"/>
    </row>
    <row r="101" spans="1:16" ht="15" thickBot="1">
      <c r="A101" s="42"/>
      <c r="B101" s="92" t="s">
        <v>6</v>
      </c>
      <c r="C101" s="92">
        <v>7</v>
      </c>
      <c r="D101" s="92">
        <v>7</v>
      </c>
      <c r="E101" s="92">
        <v>6</v>
      </c>
      <c r="F101" s="92">
        <v>7</v>
      </c>
      <c r="G101" s="92">
        <v>5</v>
      </c>
      <c r="H101" s="92">
        <v>4</v>
      </c>
      <c r="I101" s="92">
        <v>7</v>
      </c>
      <c r="J101" s="92">
        <v>6</v>
      </c>
      <c r="K101" s="92">
        <v>6</v>
      </c>
      <c r="L101" s="92">
        <f t="shared" si="18"/>
        <v>55</v>
      </c>
      <c r="M101" s="92">
        <v>18</v>
      </c>
      <c r="N101" s="92">
        <f t="shared" si="19"/>
        <v>37</v>
      </c>
      <c r="O101" s="60"/>
    </row>
    <row r="102" spans="1:16" s="24" customFormat="1" ht="15" thickBot="1">
      <c r="A102" s="42"/>
      <c r="B102" s="94" t="s">
        <v>10</v>
      </c>
      <c r="C102" s="92">
        <v>6</v>
      </c>
      <c r="D102" s="92">
        <v>7</v>
      </c>
      <c r="E102" s="92">
        <v>5</v>
      </c>
      <c r="F102" s="92">
        <v>4</v>
      </c>
      <c r="G102" s="92">
        <v>5</v>
      </c>
      <c r="H102" s="92">
        <v>4</v>
      </c>
      <c r="I102" s="92">
        <v>7</v>
      </c>
      <c r="J102" s="92">
        <v>5</v>
      </c>
      <c r="K102" s="92">
        <v>5</v>
      </c>
      <c r="L102" s="92">
        <f t="shared" si="18"/>
        <v>48</v>
      </c>
      <c r="M102" s="92">
        <v>18</v>
      </c>
      <c r="N102" s="92">
        <f t="shared" si="19"/>
        <v>30</v>
      </c>
      <c r="O102" s="63"/>
      <c r="P102" s="25"/>
    </row>
    <row r="103" spans="1:16" ht="15" thickBot="1">
      <c r="A103" s="42"/>
      <c r="B103" s="92" t="s">
        <v>7</v>
      </c>
      <c r="C103" s="92">
        <v>5</v>
      </c>
      <c r="D103" s="92">
        <v>6</v>
      </c>
      <c r="E103" s="92">
        <v>6</v>
      </c>
      <c r="F103" s="92">
        <v>4</v>
      </c>
      <c r="G103" s="92">
        <v>10</v>
      </c>
      <c r="H103" s="92">
        <v>4</v>
      </c>
      <c r="I103" s="92">
        <v>10</v>
      </c>
      <c r="J103" s="92">
        <v>4</v>
      </c>
      <c r="K103" s="92">
        <v>7</v>
      </c>
      <c r="L103" s="92">
        <f t="shared" si="18"/>
        <v>56</v>
      </c>
      <c r="M103" s="92">
        <v>18</v>
      </c>
      <c r="N103" s="92">
        <f t="shared" si="19"/>
        <v>38</v>
      </c>
      <c r="O103" s="60"/>
    </row>
    <row r="104" spans="1:16" s="24" customFormat="1" ht="15" thickBot="1">
      <c r="A104" s="42"/>
      <c r="B104" s="94" t="s">
        <v>12</v>
      </c>
      <c r="C104" s="92">
        <v>5</v>
      </c>
      <c r="D104" s="92">
        <v>6</v>
      </c>
      <c r="E104" s="92">
        <v>5</v>
      </c>
      <c r="F104" s="92">
        <v>4</v>
      </c>
      <c r="G104" s="92">
        <v>5</v>
      </c>
      <c r="H104" s="92">
        <v>4</v>
      </c>
      <c r="I104" s="92">
        <v>7</v>
      </c>
      <c r="J104" s="92">
        <v>4</v>
      </c>
      <c r="K104" s="92">
        <v>5</v>
      </c>
      <c r="L104" s="92">
        <f t="shared" si="18"/>
        <v>45</v>
      </c>
      <c r="M104" s="92">
        <v>18</v>
      </c>
      <c r="N104" s="92">
        <f t="shared" si="19"/>
        <v>27</v>
      </c>
      <c r="O104" s="27"/>
      <c r="P104" s="25"/>
    </row>
    <row r="105" spans="1:16" ht="15" thickBot="1">
      <c r="A105" s="42"/>
      <c r="B105" s="92" t="s">
        <v>8</v>
      </c>
      <c r="C105" s="92">
        <v>7</v>
      </c>
      <c r="D105" s="92">
        <v>8</v>
      </c>
      <c r="E105" s="92">
        <v>6</v>
      </c>
      <c r="F105" s="92">
        <v>7</v>
      </c>
      <c r="G105" s="92">
        <v>7</v>
      </c>
      <c r="H105" s="92">
        <v>4</v>
      </c>
      <c r="I105" s="92">
        <v>8</v>
      </c>
      <c r="J105" s="92">
        <v>5</v>
      </c>
      <c r="K105" s="92">
        <v>6</v>
      </c>
      <c r="L105" s="92">
        <f t="shared" si="18"/>
        <v>58</v>
      </c>
      <c r="M105" s="92">
        <v>18</v>
      </c>
      <c r="N105" s="92">
        <f t="shared" si="19"/>
        <v>40</v>
      </c>
      <c r="O105" s="51"/>
    </row>
    <row r="106" spans="1:16" s="24" customFormat="1" ht="15" thickBot="1">
      <c r="A106" s="42"/>
      <c r="B106" s="94" t="s">
        <v>13</v>
      </c>
      <c r="C106" s="92">
        <v>5</v>
      </c>
      <c r="D106" s="92">
        <v>6</v>
      </c>
      <c r="E106" s="92">
        <v>5</v>
      </c>
      <c r="F106" s="92">
        <v>4</v>
      </c>
      <c r="G106" s="92">
        <v>5</v>
      </c>
      <c r="H106" s="92">
        <v>4</v>
      </c>
      <c r="I106" s="92">
        <v>7</v>
      </c>
      <c r="J106" s="92">
        <v>4</v>
      </c>
      <c r="K106" s="92">
        <v>5</v>
      </c>
      <c r="L106" s="92">
        <f t="shared" si="18"/>
        <v>45</v>
      </c>
      <c r="M106" s="92">
        <v>18</v>
      </c>
      <c r="N106" s="92">
        <f t="shared" si="19"/>
        <v>27</v>
      </c>
      <c r="O106" s="27"/>
      <c r="P106" s="25"/>
    </row>
    <row r="107" spans="1:16" s="34" customFormat="1" ht="15" thickBot="1">
      <c r="A107" s="42"/>
      <c r="B107" s="94" t="s">
        <v>16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>
        <f t="shared" si="18"/>
        <v>0</v>
      </c>
      <c r="M107" s="92"/>
      <c r="N107" s="92">
        <f t="shared" si="19"/>
        <v>0</v>
      </c>
      <c r="O107" s="51"/>
      <c r="P107" s="35"/>
    </row>
    <row r="108" spans="1:16" s="24" customFormat="1" ht="15" thickBot="1">
      <c r="A108" s="42"/>
      <c r="B108" s="94" t="s">
        <v>17</v>
      </c>
      <c r="C108" s="92"/>
      <c r="D108" s="92"/>
      <c r="E108" s="92"/>
      <c r="F108" s="92"/>
      <c r="G108" s="92"/>
      <c r="H108" s="92"/>
      <c r="I108" s="92"/>
      <c r="J108" s="92"/>
      <c r="K108" s="92"/>
      <c r="L108" s="92">
        <f t="shared" si="18"/>
        <v>0</v>
      </c>
      <c r="M108" s="92"/>
      <c r="N108" s="92">
        <f t="shared" si="19"/>
        <v>0</v>
      </c>
      <c r="O108" s="27"/>
      <c r="P108" s="25"/>
    </row>
    <row r="109" spans="1:16" s="24" customFormat="1" ht="15" thickBot="1">
      <c r="A109" s="42"/>
      <c r="B109" s="92" t="s">
        <v>55</v>
      </c>
      <c r="C109" s="92"/>
      <c r="D109" s="92"/>
      <c r="E109" s="92"/>
      <c r="F109" s="92"/>
      <c r="G109" s="92"/>
      <c r="H109" s="92"/>
      <c r="I109" s="92"/>
      <c r="J109" s="92"/>
      <c r="K109" s="92"/>
      <c r="L109" s="92">
        <f t="shared" si="18"/>
        <v>0</v>
      </c>
      <c r="M109" s="92"/>
      <c r="N109" s="92">
        <f t="shared" si="19"/>
        <v>0</v>
      </c>
      <c r="O109" s="27"/>
      <c r="P109" s="25"/>
    </row>
    <row r="110" spans="1:16" s="24" customFormat="1" ht="15" thickBot="1">
      <c r="A110" s="42"/>
      <c r="B110" s="92" t="s">
        <v>19</v>
      </c>
      <c r="C110" s="92"/>
      <c r="D110" s="92"/>
      <c r="E110" s="92"/>
      <c r="F110" s="92"/>
      <c r="G110" s="92"/>
      <c r="H110" s="92"/>
      <c r="I110" s="92"/>
      <c r="J110" s="92"/>
      <c r="K110" s="92"/>
      <c r="L110" s="92">
        <f t="shared" si="18"/>
        <v>0</v>
      </c>
      <c r="M110" s="92"/>
      <c r="N110" s="92">
        <f t="shared" si="19"/>
        <v>0</v>
      </c>
      <c r="O110" s="27"/>
      <c r="P110" s="25"/>
    </row>
    <row r="111" spans="1:16" s="24" customFormat="1" ht="15" thickBot="1">
      <c r="A111" s="42"/>
      <c r="B111" s="92" t="s">
        <v>49</v>
      </c>
      <c r="C111" s="92"/>
      <c r="D111" s="92"/>
      <c r="E111" s="92"/>
      <c r="F111" s="92"/>
      <c r="G111" s="92"/>
      <c r="H111" s="92"/>
      <c r="I111" s="92"/>
      <c r="J111" s="92"/>
      <c r="K111" s="92"/>
      <c r="L111" s="92">
        <f t="shared" si="18"/>
        <v>0</v>
      </c>
      <c r="M111" s="92"/>
      <c r="N111" s="92">
        <f t="shared" si="19"/>
        <v>0</v>
      </c>
      <c r="O111" s="27"/>
      <c r="P111" s="25"/>
    </row>
    <row r="112" spans="1:16" s="24" customFormat="1" ht="15" thickBot="1">
      <c r="A112" s="42"/>
      <c r="B112" s="92" t="s">
        <v>50</v>
      </c>
      <c r="C112" s="92"/>
      <c r="D112" s="92"/>
      <c r="E112" s="92"/>
      <c r="F112" s="92"/>
      <c r="G112" s="92"/>
      <c r="H112" s="92"/>
      <c r="I112" s="92"/>
      <c r="J112" s="92"/>
      <c r="K112" s="92"/>
      <c r="L112" s="92">
        <f t="shared" si="18"/>
        <v>0</v>
      </c>
      <c r="M112" s="92"/>
      <c r="N112" s="92">
        <f t="shared" si="19"/>
        <v>0</v>
      </c>
      <c r="O112" s="27"/>
      <c r="P112" s="25"/>
    </row>
    <row r="113" spans="1:16" s="24" customFormat="1" ht="15" thickBot="1">
      <c r="A113" s="42"/>
      <c r="B113" s="43"/>
      <c r="C113" s="36"/>
      <c r="D113" s="36"/>
      <c r="E113" s="36"/>
      <c r="F113" s="36"/>
      <c r="G113" s="36"/>
      <c r="H113" s="36"/>
      <c r="I113" s="36"/>
      <c r="J113" s="36"/>
      <c r="K113" s="36"/>
      <c r="L113" s="36">
        <f t="shared" si="18"/>
        <v>0</v>
      </c>
      <c r="M113" s="36"/>
      <c r="N113" s="36">
        <f t="shared" si="19"/>
        <v>0</v>
      </c>
      <c r="O113" s="27"/>
      <c r="P113" s="25"/>
    </row>
    <row r="114" spans="1:16" ht="15" thickBot="1">
      <c r="A114" s="70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>
        <f t="shared" si="18"/>
        <v>0</v>
      </c>
      <c r="M114" s="36"/>
      <c r="N114" s="36">
        <f t="shared" si="19"/>
        <v>0</v>
      </c>
    </row>
    <row r="115" spans="1:16" ht="15" thickBot="1">
      <c r="A115" s="64"/>
      <c r="B115" s="58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58"/>
      <c r="N115" s="64"/>
    </row>
    <row r="116" spans="1:16" ht="15" thickBot="1">
      <c r="A116" s="42" t="s">
        <v>70</v>
      </c>
      <c r="B116" s="36" t="s">
        <v>5</v>
      </c>
      <c r="C116" s="36">
        <v>5</v>
      </c>
      <c r="D116" s="36">
        <v>7</v>
      </c>
      <c r="E116" s="36">
        <v>5</v>
      </c>
      <c r="F116" s="36">
        <v>6</v>
      </c>
      <c r="G116" s="36">
        <v>7</v>
      </c>
      <c r="H116" s="36">
        <v>4</v>
      </c>
      <c r="I116" s="36">
        <v>6</v>
      </c>
      <c r="J116" s="36">
        <v>4</v>
      </c>
      <c r="K116" s="36">
        <v>6</v>
      </c>
      <c r="L116" s="36">
        <f t="shared" ref="L116:L122" si="20">SUM(C116:K116)</f>
        <v>50</v>
      </c>
      <c r="M116" s="36">
        <v>13</v>
      </c>
      <c r="N116" s="36">
        <f>L116-M116</f>
        <v>37</v>
      </c>
      <c r="O116" s="60"/>
    </row>
    <row r="117" spans="1:16" ht="15" thickBot="1">
      <c r="A117" s="42"/>
      <c r="B117" s="36" t="s">
        <v>6</v>
      </c>
      <c r="C117" s="36">
        <v>6</v>
      </c>
      <c r="D117" s="36">
        <v>7</v>
      </c>
      <c r="E117" s="36">
        <v>5</v>
      </c>
      <c r="F117" s="36">
        <v>7</v>
      </c>
      <c r="G117" s="36">
        <v>5</v>
      </c>
      <c r="H117" s="36">
        <v>4</v>
      </c>
      <c r="I117" s="36">
        <v>10</v>
      </c>
      <c r="J117" s="36">
        <v>10</v>
      </c>
      <c r="K117" s="36">
        <v>7</v>
      </c>
      <c r="L117" s="36">
        <f t="shared" si="20"/>
        <v>61</v>
      </c>
      <c r="M117" s="36">
        <v>13</v>
      </c>
      <c r="N117" s="36">
        <f t="shared" ref="N117:N122" si="21">L117-M117</f>
        <v>48</v>
      </c>
      <c r="O117" s="60"/>
    </row>
    <row r="118" spans="1:16" s="24" customFormat="1" ht="15" thickBot="1">
      <c r="A118" s="42"/>
      <c r="B118" s="43" t="s">
        <v>11</v>
      </c>
      <c r="C118" s="36">
        <v>5</v>
      </c>
      <c r="D118" s="36">
        <v>7</v>
      </c>
      <c r="E118" s="36">
        <v>5</v>
      </c>
      <c r="F118" s="36">
        <v>6</v>
      </c>
      <c r="G118" s="36">
        <v>5</v>
      </c>
      <c r="H118" s="36">
        <v>4</v>
      </c>
      <c r="I118" s="36">
        <v>6</v>
      </c>
      <c r="J118" s="36">
        <v>4</v>
      </c>
      <c r="K118" s="36">
        <v>6</v>
      </c>
      <c r="L118" s="36">
        <f t="shared" si="20"/>
        <v>48</v>
      </c>
      <c r="M118" s="36">
        <v>13</v>
      </c>
      <c r="N118" s="36">
        <f t="shared" si="21"/>
        <v>35</v>
      </c>
      <c r="O118" s="27"/>
      <c r="P118" s="25"/>
    </row>
    <row r="119" spans="1:16" ht="15" thickBot="1">
      <c r="A119" s="42"/>
      <c r="B119" s="36" t="s">
        <v>7</v>
      </c>
      <c r="C119" s="36">
        <v>6</v>
      </c>
      <c r="D119" s="36">
        <v>7</v>
      </c>
      <c r="E119" s="36">
        <v>5</v>
      </c>
      <c r="F119" s="36">
        <v>5</v>
      </c>
      <c r="G119" s="36">
        <v>5</v>
      </c>
      <c r="H119" s="36">
        <v>3</v>
      </c>
      <c r="I119" s="36">
        <v>7</v>
      </c>
      <c r="J119" s="36">
        <v>3</v>
      </c>
      <c r="K119" s="36">
        <v>7</v>
      </c>
      <c r="L119" s="36">
        <f t="shared" si="20"/>
        <v>48</v>
      </c>
      <c r="M119" s="36">
        <v>13</v>
      </c>
      <c r="N119" s="36">
        <f t="shared" si="21"/>
        <v>35</v>
      </c>
      <c r="O119" s="51"/>
    </row>
    <row r="120" spans="1:16" s="24" customFormat="1" ht="15" thickBot="1">
      <c r="A120" s="42"/>
      <c r="B120" s="43" t="s">
        <v>12</v>
      </c>
      <c r="C120" s="36">
        <v>5</v>
      </c>
      <c r="D120" s="36">
        <v>7</v>
      </c>
      <c r="E120" s="36">
        <v>5</v>
      </c>
      <c r="F120" s="36">
        <v>5</v>
      </c>
      <c r="G120" s="36">
        <v>5</v>
      </c>
      <c r="H120" s="36">
        <v>3</v>
      </c>
      <c r="I120" s="36">
        <v>6</v>
      </c>
      <c r="J120" s="36">
        <v>3</v>
      </c>
      <c r="K120" s="36">
        <v>6</v>
      </c>
      <c r="L120" s="36">
        <f t="shared" si="20"/>
        <v>45</v>
      </c>
      <c r="M120" s="36">
        <v>13</v>
      </c>
      <c r="N120" s="36">
        <f t="shared" si="21"/>
        <v>32</v>
      </c>
      <c r="O120" s="27"/>
      <c r="P120" s="25"/>
    </row>
    <row r="121" spans="1:16" ht="15" thickBot="1">
      <c r="A121" s="42"/>
      <c r="B121" s="36" t="s">
        <v>8</v>
      </c>
      <c r="C121" s="36">
        <v>5</v>
      </c>
      <c r="D121" s="36">
        <v>6</v>
      </c>
      <c r="E121" s="36">
        <v>6</v>
      </c>
      <c r="F121" s="36">
        <v>5</v>
      </c>
      <c r="G121" s="36">
        <v>5</v>
      </c>
      <c r="H121" s="36">
        <v>5</v>
      </c>
      <c r="I121" s="36">
        <v>6</v>
      </c>
      <c r="J121" s="36">
        <v>7</v>
      </c>
      <c r="K121" s="36">
        <v>6</v>
      </c>
      <c r="L121" s="36">
        <f t="shared" si="20"/>
        <v>51</v>
      </c>
      <c r="M121" s="36">
        <v>13</v>
      </c>
      <c r="N121" s="36">
        <f t="shared" si="21"/>
        <v>38</v>
      </c>
    </row>
    <row r="122" spans="1:16" s="24" customFormat="1" ht="15" thickBot="1">
      <c r="A122" s="42"/>
      <c r="B122" s="43" t="s">
        <v>13</v>
      </c>
      <c r="C122" s="36">
        <v>5</v>
      </c>
      <c r="D122" s="36">
        <v>6</v>
      </c>
      <c r="E122" s="36">
        <v>5</v>
      </c>
      <c r="F122" s="36">
        <v>5</v>
      </c>
      <c r="G122" s="36">
        <v>5</v>
      </c>
      <c r="H122" s="36">
        <v>3</v>
      </c>
      <c r="I122" s="36">
        <v>6</v>
      </c>
      <c r="J122" s="36">
        <v>3</v>
      </c>
      <c r="K122" s="36">
        <v>6</v>
      </c>
      <c r="L122" s="36">
        <f t="shared" si="20"/>
        <v>44</v>
      </c>
      <c r="M122" s="36">
        <v>13</v>
      </c>
      <c r="N122" s="36">
        <f t="shared" si="21"/>
        <v>31</v>
      </c>
      <c r="O122" s="27"/>
      <c r="P122" s="25"/>
    </row>
    <row r="123" spans="1:16" s="24" customFormat="1" ht="15" thickBot="1">
      <c r="A123" s="42"/>
      <c r="B123" s="36" t="s">
        <v>16</v>
      </c>
      <c r="C123" s="36"/>
      <c r="D123" s="36"/>
      <c r="E123" s="36"/>
      <c r="F123" s="36"/>
      <c r="G123" s="36"/>
      <c r="H123" s="36"/>
      <c r="I123" s="36"/>
      <c r="J123" s="36"/>
      <c r="K123" s="36"/>
      <c r="L123" s="36">
        <f t="shared" ref="L123:L133" si="22">SUM(C123:K123)</f>
        <v>0</v>
      </c>
      <c r="M123" s="36"/>
      <c r="N123" s="36">
        <f t="shared" ref="N123:N133" si="23">L123-M123</f>
        <v>0</v>
      </c>
      <c r="O123" s="27"/>
      <c r="P123" s="25"/>
    </row>
    <row r="124" spans="1:16" s="24" customFormat="1" ht="15" thickBot="1">
      <c r="A124" s="42"/>
      <c r="B124" s="36" t="s">
        <v>20</v>
      </c>
      <c r="C124" s="36"/>
      <c r="D124" s="36"/>
      <c r="E124" s="36"/>
      <c r="F124" s="36"/>
      <c r="G124" s="36"/>
      <c r="H124" s="36"/>
      <c r="I124" s="36"/>
      <c r="J124" s="36"/>
      <c r="K124" s="36"/>
      <c r="L124" s="36">
        <f t="shared" si="22"/>
        <v>0</v>
      </c>
      <c r="M124" s="36"/>
      <c r="N124" s="36">
        <f t="shared" si="23"/>
        <v>0</v>
      </c>
      <c r="O124" s="27"/>
      <c r="P124" s="25"/>
    </row>
    <row r="125" spans="1:16" s="24" customFormat="1" ht="15" thickBot="1">
      <c r="A125" s="42"/>
      <c r="B125" s="36" t="s">
        <v>18</v>
      </c>
      <c r="C125" s="36"/>
      <c r="D125" s="36"/>
      <c r="E125" s="36"/>
      <c r="F125" s="36"/>
      <c r="G125" s="36"/>
      <c r="H125" s="36"/>
      <c r="I125" s="36"/>
      <c r="J125" s="36"/>
      <c r="K125" s="36"/>
      <c r="L125" s="36">
        <f t="shared" si="22"/>
        <v>0</v>
      </c>
      <c r="M125" s="36"/>
      <c r="N125" s="36">
        <f t="shared" si="23"/>
        <v>0</v>
      </c>
      <c r="O125" s="27"/>
      <c r="P125" s="25"/>
    </row>
    <row r="126" spans="1:16" s="24" customFormat="1" ht="15" thickBot="1">
      <c r="A126" s="42"/>
      <c r="B126" s="36" t="s">
        <v>21</v>
      </c>
      <c r="C126" s="36"/>
      <c r="D126" s="36"/>
      <c r="E126" s="36"/>
      <c r="F126" s="36"/>
      <c r="G126" s="36"/>
      <c r="H126" s="36"/>
      <c r="I126" s="36"/>
      <c r="J126" s="36"/>
      <c r="K126" s="36"/>
      <c r="L126" s="36">
        <f t="shared" si="22"/>
        <v>0</v>
      </c>
      <c r="M126" s="36"/>
      <c r="N126" s="36">
        <f t="shared" si="23"/>
        <v>0</v>
      </c>
      <c r="O126" s="27"/>
      <c r="P126" s="25"/>
    </row>
    <row r="127" spans="1:16" s="24" customFormat="1" ht="15" thickBot="1">
      <c r="A127" s="42"/>
      <c r="B127" s="36" t="s">
        <v>56</v>
      </c>
      <c r="C127" s="36"/>
      <c r="D127" s="36"/>
      <c r="E127" s="36"/>
      <c r="F127" s="36"/>
      <c r="G127" s="36"/>
      <c r="H127" s="36"/>
      <c r="I127" s="36"/>
      <c r="J127" s="36"/>
      <c r="K127" s="36"/>
      <c r="L127" s="36">
        <f t="shared" si="22"/>
        <v>0</v>
      </c>
      <c r="M127" s="36"/>
      <c r="N127" s="36">
        <f t="shared" si="23"/>
        <v>0</v>
      </c>
      <c r="O127" s="27"/>
      <c r="P127" s="25"/>
    </row>
    <row r="128" spans="1:16" s="24" customFormat="1" ht="15" thickBot="1">
      <c r="A128" s="42"/>
      <c r="B128" s="36" t="s">
        <v>50</v>
      </c>
      <c r="C128" s="36"/>
      <c r="D128" s="36"/>
      <c r="E128" s="36"/>
      <c r="F128" s="36"/>
      <c r="G128" s="36"/>
      <c r="H128" s="36"/>
      <c r="I128" s="36"/>
      <c r="J128" s="36"/>
      <c r="K128" s="36"/>
      <c r="L128" s="36">
        <f t="shared" si="22"/>
        <v>0</v>
      </c>
      <c r="M128" s="36"/>
      <c r="N128" s="36">
        <f t="shared" si="23"/>
        <v>0</v>
      </c>
      <c r="O128" s="27"/>
      <c r="P128" s="25"/>
    </row>
    <row r="129" spans="1:16" s="24" customFormat="1" ht="15" thickBot="1">
      <c r="A129" s="42"/>
      <c r="B129" s="36" t="s">
        <v>58</v>
      </c>
      <c r="C129" s="36"/>
      <c r="D129" s="36"/>
      <c r="E129" s="36"/>
      <c r="F129" s="36"/>
      <c r="G129" s="36"/>
      <c r="H129" s="36"/>
      <c r="I129" s="36"/>
      <c r="J129" s="36"/>
      <c r="K129" s="36"/>
      <c r="L129" s="36">
        <f t="shared" si="22"/>
        <v>0</v>
      </c>
      <c r="M129" s="36"/>
      <c r="N129" s="36">
        <f t="shared" si="23"/>
        <v>0</v>
      </c>
      <c r="O129" s="27"/>
      <c r="P129" s="25"/>
    </row>
    <row r="130" spans="1:16" s="24" customFormat="1" ht="15" thickBot="1">
      <c r="A130" s="42"/>
      <c r="B130" s="36" t="s">
        <v>52</v>
      </c>
      <c r="C130" s="36"/>
      <c r="D130" s="36"/>
      <c r="E130" s="36"/>
      <c r="F130" s="36"/>
      <c r="G130" s="36"/>
      <c r="H130" s="36"/>
      <c r="I130" s="36"/>
      <c r="J130" s="36"/>
      <c r="K130" s="36"/>
      <c r="L130" s="36">
        <f t="shared" si="22"/>
        <v>0</v>
      </c>
      <c r="M130" s="36"/>
      <c r="N130" s="36">
        <f t="shared" si="23"/>
        <v>0</v>
      </c>
      <c r="O130" s="27"/>
      <c r="P130" s="25"/>
    </row>
    <row r="131" spans="1:16" s="24" customFormat="1" ht="15" thickBot="1">
      <c r="A131" s="42"/>
      <c r="B131" s="36" t="s">
        <v>57</v>
      </c>
      <c r="C131" s="36"/>
      <c r="D131" s="36"/>
      <c r="E131" s="36"/>
      <c r="F131" s="36"/>
      <c r="G131" s="36"/>
      <c r="H131" s="36"/>
      <c r="I131" s="36"/>
      <c r="J131" s="36"/>
      <c r="K131" s="36"/>
      <c r="L131" s="36">
        <f t="shared" si="22"/>
        <v>0</v>
      </c>
      <c r="M131" s="36"/>
      <c r="N131" s="36">
        <f t="shared" si="23"/>
        <v>0</v>
      </c>
      <c r="O131" s="27"/>
      <c r="P131" s="25"/>
    </row>
    <row r="132" spans="1:16" s="24" customFormat="1" ht="15" thickBot="1">
      <c r="A132" s="42"/>
      <c r="B132" s="36" t="s">
        <v>53</v>
      </c>
      <c r="C132" s="36"/>
      <c r="D132" s="36"/>
      <c r="E132" s="36"/>
      <c r="F132" s="36"/>
      <c r="G132" s="36"/>
      <c r="H132" s="36"/>
      <c r="I132" s="36"/>
      <c r="J132" s="36"/>
      <c r="K132" s="36"/>
      <c r="L132" s="36">
        <f t="shared" si="22"/>
        <v>0</v>
      </c>
      <c r="M132" s="36"/>
      <c r="N132" s="36">
        <f t="shared" si="23"/>
        <v>0</v>
      </c>
      <c r="O132" s="27"/>
      <c r="P132" s="25"/>
    </row>
    <row r="133" spans="1:16" ht="15" thickBot="1">
      <c r="A133" s="70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>
        <f t="shared" si="22"/>
        <v>0</v>
      </c>
      <c r="M133" s="36"/>
      <c r="N133" s="36">
        <f t="shared" si="23"/>
        <v>0</v>
      </c>
    </row>
    <row r="134" spans="1:16" ht="15" thickBot="1">
      <c r="A134" s="64"/>
      <c r="B134" s="58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58"/>
      <c r="N134" s="64"/>
    </row>
    <row r="135" spans="1:16" ht="15" thickBot="1">
      <c r="A135" s="42" t="s">
        <v>71</v>
      </c>
      <c r="B135" s="92" t="s">
        <v>5</v>
      </c>
      <c r="C135" s="92">
        <v>5</v>
      </c>
      <c r="D135" s="92">
        <v>6</v>
      </c>
      <c r="E135" s="92">
        <v>5</v>
      </c>
      <c r="F135" s="92">
        <v>5</v>
      </c>
      <c r="G135" s="92">
        <v>6</v>
      </c>
      <c r="H135" s="92">
        <v>3</v>
      </c>
      <c r="I135" s="92">
        <v>7</v>
      </c>
      <c r="J135" s="92">
        <v>4</v>
      </c>
      <c r="K135" s="92">
        <v>6</v>
      </c>
      <c r="L135" s="92">
        <f t="shared" ref="L135:L141" si="24">SUM(C135:K135)</f>
        <v>47</v>
      </c>
      <c r="M135" s="92">
        <v>15</v>
      </c>
      <c r="N135" s="92">
        <f>L135-M135</f>
        <v>32</v>
      </c>
      <c r="O135" s="51"/>
    </row>
    <row r="136" spans="1:16" ht="15" thickBot="1">
      <c r="A136" s="42"/>
      <c r="B136" s="92" t="s">
        <v>6</v>
      </c>
      <c r="C136" s="92">
        <v>6</v>
      </c>
      <c r="D136" s="92">
        <v>6</v>
      </c>
      <c r="E136" s="92">
        <v>6</v>
      </c>
      <c r="F136" s="92">
        <v>5</v>
      </c>
      <c r="G136" s="92">
        <v>6</v>
      </c>
      <c r="H136" s="92">
        <v>4</v>
      </c>
      <c r="I136" s="92">
        <v>8</v>
      </c>
      <c r="J136" s="92">
        <v>6</v>
      </c>
      <c r="K136" s="92">
        <v>5</v>
      </c>
      <c r="L136" s="92">
        <f t="shared" si="24"/>
        <v>52</v>
      </c>
      <c r="M136" s="92">
        <v>14</v>
      </c>
      <c r="N136" s="92">
        <f>L136-M136</f>
        <v>38</v>
      </c>
    </row>
    <row r="137" spans="1:16" s="24" customFormat="1" ht="15" thickBot="1">
      <c r="A137" s="42"/>
      <c r="B137" s="94" t="s">
        <v>10</v>
      </c>
      <c r="C137" s="92">
        <v>5</v>
      </c>
      <c r="D137" s="92">
        <v>6</v>
      </c>
      <c r="E137" s="92">
        <v>5</v>
      </c>
      <c r="F137" s="92">
        <v>5</v>
      </c>
      <c r="G137" s="92">
        <v>6</v>
      </c>
      <c r="H137" s="92">
        <v>3</v>
      </c>
      <c r="I137" s="92">
        <v>7</v>
      </c>
      <c r="J137" s="92">
        <v>4</v>
      </c>
      <c r="K137" s="92">
        <v>5</v>
      </c>
      <c r="L137" s="92">
        <f t="shared" si="24"/>
        <v>46</v>
      </c>
      <c r="M137" s="92">
        <v>14</v>
      </c>
      <c r="N137" s="92">
        <f t="shared" ref="N137:N141" si="25">L137-M137</f>
        <v>32</v>
      </c>
      <c r="O137" s="27"/>
      <c r="P137" s="25"/>
    </row>
    <row r="138" spans="1:16" ht="15" thickBot="1">
      <c r="A138" s="42"/>
      <c r="B138" s="92" t="s">
        <v>7</v>
      </c>
      <c r="C138" s="92">
        <v>5</v>
      </c>
      <c r="D138" s="92">
        <v>7</v>
      </c>
      <c r="E138" s="92">
        <v>7</v>
      </c>
      <c r="F138" s="92">
        <v>6</v>
      </c>
      <c r="G138" s="92">
        <v>5</v>
      </c>
      <c r="H138" s="92">
        <v>4</v>
      </c>
      <c r="I138" s="92">
        <v>8</v>
      </c>
      <c r="J138" s="92">
        <v>4</v>
      </c>
      <c r="K138" s="92">
        <v>5</v>
      </c>
      <c r="L138" s="92">
        <f t="shared" si="24"/>
        <v>51</v>
      </c>
      <c r="M138" s="92">
        <v>14</v>
      </c>
      <c r="N138" s="92">
        <f t="shared" si="25"/>
        <v>37</v>
      </c>
    </row>
    <row r="139" spans="1:16" s="24" customFormat="1" ht="15" thickBot="1">
      <c r="A139" s="42"/>
      <c r="B139" s="94" t="s">
        <v>12</v>
      </c>
      <c r="C139" s="92">
        <v>5</v>
      </c>
      <c r="D139" s="92">
        <v>6</v>
      </c>
      <c r="E139" s="92">
        <v>5</v>
      </c>
      <c r="F139" s="92">
        <v>5</v>
      </c>
      <c r="G139" s="92">
        <v>5</v>
      </c>
      <c r="H139" s="92">
        <v>3</v>
      </c>
      <c r="I139" s="92">
        <v>7</v>
      </c>
      <c r="J139" s="92">
        <v>4</v>
      </c>
      <c r="K139" s="92">
        <v>5</v>
      </c>
      <c r="L139" s="92">
        <f t="shared" si="24"/>
        <v>45</v>
      </c>
      <c r="M139" s="92">
        <v>14</v>
      </c>
      <c r="N139" s="92">
        <f t="shared" si="25"/>
        <v>31</v>
      </c>
      <c r="O139" s="27"/>
      <c r="P139" s="25"/>
    </row>
    <row r="140" spans="1:16" ht="15" thickBot="1">
      <c r="A140" s="42"/>
      <c r="B140" s="92" t="s">
        <v>8</v>
      </c>
      <c r="C140" s="92">
        <v>6</v>
      </c>
      <c r="D140" s="92">
        <v>6</v>
      </c>
      <c r="E140" s="92">
        <v>6</v>
      </c>
      <c r="F140" s="92">
        <v>6</v>
      </c>
      <c r="G140" s="92">
        <v>6</v>
      </c>
      <c r="H140" s="92">
        <v>3</v>
      </c>
      <c r="I140" s="92">
        <v>8</v>
      </c>
      <c r="J140" s="92">
        <v>4</v>
      </c>
      <c r="K140" s="92">
        <v>6</v>
      </c>
      <c r="L140" s="92">
        <f t="shared" si="24"/>
        <v>51</v>
      </c>
      <c r="M140" s="92">
        <v>14</v>
      </c>
      <c r="N140" s="92">
        <f t="shared" si="25"/>
        <v>37</v>
      </c>
    </row>
    <row r="141" spans="1:16" s="24" customFormat="1" ht="15" thickBot="1">
      <c r="A141" s="42"/>
      <c r="B141" s="94" t="s">
        <v>13</v>
      </c>
      <c r="C141" s="92">
        <v>5</v>
      </c>
      <c r="D141" s="92">
        <v>6</v>
      </c>
      <c r="E141" s="92">
        <v>5</v>
      </c>
      <c r="F141" s="92">
        <v>5</v>
      </c>
      <c r="G141" s="92">
        <v>5</v>
      </c>
      <c r="H141" s="92">
        <v>3</v>
      </c>
      <c r="I141" s="92">
        <v>7</v>
      </c>
      <c r="J141" s="92">
        <v>4</v>
      </c>
      <c r="K141" s="92">
        <v>5</v>
      </c>
      <c r="L141" s="92">
        <f t="shared" si="24"/>
        <v>45</v>
      </c>
      <c r="M141" s="92">
        <v>14</v>
      </c>
      <c r="N141" s="92">
        <f t="shared" si="25"/>
        <v>31</v>
      </c>
      <c r="O141" s="27"/>
      <c r="P141" s="25"/>
    </row>
    <row r="142" spans="1:16" s="24" customFormat="1" ht="15" thickBot="1">
      <c r="A142" s="42"/>
      <c r="B142" s="92" t="s">
        <v>33</v>
      </c>
      <c r="C142" s="92">
        <v>6</v>
      </c>
      <c r="D142" s="92">
        <v>7</v>
      </c>
      <c r="E142" s="92">
        <v>6</v>
      </c>
      <c r="F142" s="92">
        <v>6</v>
      </c>
      <c r="G142" s="92">
        <v>6</v>
      </c>
      <c r="H142" s="92">
        <v>10</v>
      </c>
      <c r="I142" s="92">
        <v>7</v>
      </c>
      <c r="J142" s="92">
        <v>5</v>
      </c>
      <c r="K142" s="92">
        <v>6</v>
      </c>
      <c r="L142" s="92">
        <f t="shared" ref="L142:L153" si="26">SUM(C142:K142)</f>
        <v>59</v>
      </c>
      <c r="M142" s="92">
        <v>14</v>
      </c>
      <c r="N142" s="92">
        <f t="shared" ref="N142:N153" si="27">L142-M142</f>
        <v>45</v>
      </c>
      <c r="O142" s="27"/>
      <c r="P142" s="25"/>
    </row>
    <row r="143" spans="1:16" s="24" customFormat="1" ht="15" thickBot="1">
      <c r="A143" s="42"/>
      <c r="B143" s="92" t="s">
        <v>20</v>
      </c>
      <c r="C143" s="92">
        <v>5</v>
      </c>
      <c r="D143" s="92">
        <v>6</v>
      </c>
      <c r="E143" s="92">
        <v>5</v>
      </c>
      <c r="F143" s="92">
        <v>5</v>
      </c>
      <c r="G143" s="92">
        <v>5</v>
      </c>
      <c r="H143" s="92">
        <v>3</v>
      </c>
      <c r="I143" s="92">
        <v>7</v>
      </c>
      <c r="J143" s="92">
        <v>4</v>
      </c>
      <c r="K143" s="92">
        <v>5</v>
      </c>
      <c r="L143" s="92">
        <f t="shared" si="26"/>
        <v>45</v>
      </c>
      <c r="M143" s="92">
        <v>14</v>
      </c>
      <c r="N143" s="92">
        <f t="shared" si="27"/>
        <v>31</v>
      </c>
      <c r="O143" s="27"/>
      <c r="P143" s="25"/>
    </row>
    <row r="144" spans="1:16" s="24" customFormat="1" ht="15" thickBot="1">
      <c r="A144" s="42"/>
      <c r="B144" s="94" t="s">
        <v>18</v>
      </c>
      <c r="C144" s="92">
        <v>4</v>
      </c>
      <c r="D144" s="92">
        <v>6</v>
      </c>
      <c r="E144" s="92">
        <v>6</v>
      </c>
      <c r="F144" s="92">
        <v>6</v>
      </c>
      <c r="G144" s="92">
        <v>7</v>
      </c>
      <c r="H144" s="92">
        <v>4</v>
      </c>
      <c r="I144" s="92">
        <v>9</v>
      </c>
      <c r="J144" s="92">
        <v>5</v>
      </c>
      <c r="K144" s="92">
        <v>6</v>
      </c>
      <c r="L144" s="92">
        <f t="shared" si="26"/>
        <v>53</v>
      </c>
      <c r="M144" s="92">
        <v>14</v>
      </c>
      <c r="N144" s="92">
        <f t="shared" si="27"/>
        <v>39</v>
      </c>
      <c r="O144" s="27"/>
      <c r="P144" s="25"/>
    </row>
    <row r="145" spans="1:16" s="24" customFormat="1" ht="15" thickBot="1">
      <c r="A145" s="42"/>
      <c r="B145" s="94" t="s">
        <v>21</v>
      </c>
      <c r="C145" s="92">
        <v>4</v>
      </c>
      <c r="D145" s="92">
        <v>6</v>
      </c>
      <c r="E145" s="92">
        <v>5</v>
      </c>
      <c r="F145" s="92">
        <v>5</v>
      </c>
      <c r="G145" s="92">
        <v>5</v>
      </c>
      <c r="H145" s="92">
        <v>3</v>
      </c>
      <c r="I145" s="92">
        <v>7</v>
      </c>
      <c r="J145" s="92">
        <v>4</v>
      </c>
      <c r="K145" s="92">
        <v>5</v>
      </c>
      <c r="L145" s="92">
        <f t="shared" si="26"/>
        <v>44</v>
      </c>
      <c r="M145" s="92">
        <v>14</v>
      </c>
      <c r="N145" s="92">
        <f t="shared" si="27"/>
        <v>30</v>
      </c>
      <c r="O145" s="27"/>
      <c r="P145" s="25"/>
    </row>
    <row r="146" spans="1:16" s="24" customFormat="1" ht="15" thickBot="1">
      <c r="A146" s="42"/>
      <c r="B146" s="92" t="s">
        <v>49</v>
      </c>
      <c r="C146" s="92"/>
      <c r="D146" s="92"/>
      <c r="E146" s="92"/>
      <c r="F146" s="92"/>
      <c r="G146" s="92"/>
      <c r="H146" s="92"/>
      <c r="I146" s="92"/>
      <c r="J146" s="92"/>
      <c r="K146" s="92"/>
      <c r="L146" s="92">
        <f t="shared" si="26"/>
        <v>0</v>
      </c>
      <c r="M146" s="92"/>
      <c r="N146" s="92">
        <f t="shared" si="27"/>
        <v>0</v>
      </c>
      <c r="O146" s="27"/>
      <c r="P146" s="25"/>
    </row>
    <row r="147" spans="1:16" s="24" customFormat="1" ht="15" thickBot="1">
      <c r="A147" s="42"/>
      <c r="B147" s="92" t="s">
        <v>50</v>
      </c>
      <c r="C147" s="92"/>
      <c r="D147" s="92"/>
      <c r="E147" s="92"/>
      <c r="F147" s="92"/>
      <c r="G147" s="92"/>
      <c r="H147" s="92"/>
      <c r="I147" s="92"/>
      <c r="J147" s="92"/>
      <c r="K147" s="92"/>
      <c r="L147" s="92">
        <f t="shared" si="26"/>
        <v>0</v>
      </c>
      <c r="M147" s="92"/>
      <c r="N147" s="92">
        <f t="shared" si="27"/>
        <v>0</v>
      </c>
      <c r="O147" s="27"/>
      <c r="P147" s="25"/>
    </row>
    <row r="148" spans="1:16" s="24" customFormat="1" ht="15" thickBot="1">
      <c r="A148" s="42"/>
      <c r="B148" s="92" t="s">
        <v>51</v>
      </c>
      <c r="C148" s="92"/>
      <c r="D148" s="92"/>
      <c r="E148" s="92"/>
      <c r="F148" s="92"/>
      <c r="G148" s="92"/>
      <c r="H148" s="92"/>
      <c r="I148" s="92"/>
      <c r="J148" s="92"/>
      <c r="K148" s="92"/>
      <c r="L148" s="92">
        <f t="shared" si="26"/>
        <v>0</v>
      </c>
      <c r="M148" s="92"/>
      <c r="N148" s="92">
        <f t="shared" si="27"/>
        <v>0</v>
      </c>
      <c r="O148" s="27"/>
      <c r="P148" s="25"/>
    </row>
    <row r="149" spans="1:16" s="24" customFormat="1" ht="15" thickBot="1">
      <c r="A149" s="42"/>
      <c r="B149" s="92" t="s">
        <v>52</v>
      </c>
      <c r="C149" s="92"/>
      <c r="D149" s="92"/>
      <c r="E149" s="92"/>
      <c r="F149" s="92"/>
      <c r="G149" s="92"/>
      <c r="H149" s="92"/>
      <c r="I149" s="92"/>
      <c r="J149" s="92"/>
      <c r="K149" s="92"/>
      <c r="L149" s="92">
        <f t="shared" si="26"/>
        <v>0</v>
      </c>
      <c r="M149" s="92"/>
      <c r="N149" s="92">
        <f t="shared" si="27"/>
        <v>0</v>
      </c>
      <c r="O149" s="27"/>
      <c r="P149" s="25"/>
    </row>
    <row r="150" spans="1:16" s="24" customFormat="1" ht="15" thickBot="1">
      <c r="A150" s="42"/>
      <c r="B150" s="92" t="s">
        <v>54</v>
      </c>
      <c r="C150" s="92"/>
      <c r="D150" s="92"/>
      <c r="E150" s="92"/>
      <c r="F150" s="92"/>
      <c r="G150" s="92"/>
      <c r="H150" s="92"/>
      <c r="I150" s="92"/>
      <c r="J150" s="92"/>
      <c r="K150" s="92"/>
      <c r="L150" s="92">
        <f t="shared" si="26"/>
        <v>0</v>
      </c>
      <c r="M150" s="92"/>
      <c r="N150" s="92">
        <f t="shared" si="27"/>
        <v>0</v>
      </c>
      <c r="O150" s="27"/>
      <c r="P150" s="25"/>
    </row>
    <row r="151" spans="1:16" s="24" customFormat="1" ht="15" thickBot="1">
      <c r="A151" s="42"/>
      <c r="B151" s="92" t="s">
        <v>53</v>
      </c>
      <c r="C151" s="92"/>
      <c r="D151" s="92"/>
      <c r="E151" s="92"/>
      <c r="F151" s="92"/>
      <c r="G151" s="92"/>
      <c r="H151" s="92"/>
      <c r="I151" s="92"/>
      <c r="J151" s="92"/>
      <c r="K151" s="92"/>
      <c r="L151" s="92">
        <f t="shared" si="26"/>
        <v>0</v>
      </c>
      <c r="M151" s="92"/>
      <c r="N151" s="92">
        <f t="shared" si="27"/>
        <v>0</v>
      </c>
      <c r="O151" s="27"/>
      <c r="P151" s="25"/>
    </row>
    <row r="152" spans="1:16" s="24" customFormat="1" ht="15" thickBot="1">
      <c r="A152" s="42"/>
      <c r="B152" s="43"/>
      <c r="C152" s="36"/>
      <c r="D152" s="36"/>
      <c r="E152" s="36"/>
      <c r="F152" s="36"/>
      <c r="G152" s="36"/>
      <c r="H152" s="36"/>
      <c r="I152" s="36"/>
      <c r="J152" s="36"/>
      <c r="K152" s="36"/>
      <c r="L152" s="36">
        <f t="shared" si="26"/>
        <v>0</v>
      </c>
      <c r="M152" s="36"/>
      <c r="N152" s="36">
        <f t="shared" si="27"/>
        <v>0</v>
      </c>
      <c r="O152" s="27"/>
      <c r="P152" s="25"/>
    </row>
    <row r="153" spans="1:16" ht="15" thickBot="1">
      <c r="A153" s="70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>
        <f t="shared" si="26"/>
        <v>0</v>
      </c>
      <c r="M153" s="36"/>
      <c r="N153" s="36">
        <f t="shared" si="27"/>
        <v>0</v>
      </c>
    </row>
    <row r="154" spans="1:16" ht="15" thickBot="1">
      <c r="A154" s="64"/>
      <c r="B154" s="58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58"/>
      <c r="N154" s="64"/>
    </row>
    <row r="155" spans="1:16" ht="15" thickBot="1">
      <c r="A155" s="42" t="s">
        <v>72</v>
      </c>
      <c r="B155" s="92" t="s">
        <v>5</v>
      </c>
      <c r="C155" s="92">
        <v>4</v>
      </c>
      <c r="D155" s="92">
        <v>10</v>
      </c>
      <c r="E155" s="92">
        <v>10</v>
      </c>
      <c r="F155" s="92">
        <v>5</v>
      </c>
      <c r="G155" s="92">
        <v>6</v>
      </c>
      <c r="H155" s="92">
        <v>4</v>
      </c>
      <c r="I155" s="92">
        <v>8</v>
      </c>
      <c r="J155" s="92">
        <v>3</v>
      </c>
      <c r="K155" s="92">
        <v>6</v>
      </c>
      <c r="L155" s="92">
        <f t="shared" ref="L155:L163" si="28">SUM(C155:K155)</f>
        <v>56</v>
      </c>
      <c r="M155" s="92">
        <v>13</v>
      </c>
      <c r="N155" s="92">
        <f>L155-M155</f>
        <v>43</v>
      </c>
      <c r="O155" s="60"/>
    </row>
    <row r="156" spans="1:16" ht="15" thickBot="1">
      <c r="A156" s="42"/>
      <c r="B156" s="92" t="s">
        <v>6</v>
      </c>
      <c r="C156" s="92"/>
      <c r="D156" s="92"/>
      <c r="E156" s="92"/>
      <c r="F156" s="92"/>
      <c r="G156" s="92"/>
      <c r="H156" s="92"/>
      <c r="I156" s="92"/>
      <c r="J156" s="92"/>
      <c r="K156" s="92"/>
      <c r="L156" s="92">
        <f t="shared" si="28"/>
        <v>0</v>
      </c>
      <c r="M156" s="92"/>
      <c r="N156" s="92">
        <f t="shared" ref="N156:N164" si="29">L156-M156</f>
        <v>0</v>
      </c>
      <c r="O156" s="60"/>
    </row>
    <row r="157" spans="1:16" s="24" customFormat="1" ht="15" thickBot="1">
      <c r="A157" s="42"/>
      <c r="B157" s="94" t="s">
        <v>10</v>
      </c>
      <c r="C157" s="92"/>
      <c r="D157" s="92"/>
      <c r="E157" s="92"/>
      <c r="F157" s="92"/>
      <c r="G157" s="92"/>
      <c r="H157" s="92"/>
      <c r="I157" s="92"/>
      <c r="J157" s="92"/>
      <c r="K157" s="92"/>
      <c r="L157" s="92">
        <f t="shared" si="28"/>
        <v>0</v>
      </c>
      <c r="M157" s="92"/>
      <c r="N157" s="92">
        <f t="shared" si="29"/>
        <v>0</v>
      </c>
      <c r="O157" s="63"/>
      <c r="P157" s="25"/>
    </row>
    <row r="158" spans="1:16" ht="15" thickBot="1">
      <c r="A158" s="42"/>
      <c r="B158" s="92" t="s">
        <v>7</v>
      </c>
      <c r="C158" s="92"/>
      <c r="D158" s="92"/>
      <c r="E158" s="92"/>
      <c r="F158" s="92"/>
      <c r="G158" s="92"/>
      <c r="H158" s="92"/>
      <c r="I158" s="92"/>
      <c r="J158" s="92"/>
      <c r="K158" s="92"/>
      <c r="L158" s="92">
        <f t="shared" si="28"/>
        <v>0</v>
      </c>
      <c r="M158" s="92"/>
      <c r="N158" s="92">
        <f t="shared" si="29"/>
        <v>0</v>
      </c>
      <c r="O158" s="51"/>
    </row>
    <row r="159" spans="1:16" s="24" customFormat="1" ht="15" thickBot="1">
      <c r="A159" s="42"/>
      <c r="B159" s="94" t="s">
        <v>12</v>
      </c>
      <c r="C159" s="92"/>
      <c r="D159" s="92"/>
      <c r="E159" s="92"/>
      <c r="F159" s="92"/>
      <c r="G159" s="92"/>
      <c r="H159" s="92"/>
      <c r="I159" s="92"/>
      <c r="J159" s="92"/>
      <c r="K159" s="92"/>
      <c r="L159" s="92">
        <f t="shared" si="28"/>
        <v>0</v>
      </c>
      <c r="M159" s="92"/>
      <c r="N159" s="92">
        <f t="shared" si="29"/>
        <v>0</v>
      </c>
      <c r="O159" s="27"/>
      <c r="P159" s="25"/>
    </row>
    <row r="160" spans="1:16" ht="15" thickBot="1">
      <c r="A160" s="42"/>
      <c r="B160" s="92" t="s">
        <v>8</v>
      </c>
      <c r="C160" s="92"/>
      <c r="D160" s="92"/>
      <c r="E160" s="92"/>
      <c r="F160" s="92"/>
      <c r="G160" s="92"/>
      <c r="H160" s="92"/>
      <c r="I160" s="92"/>
      <c r="J160" s="92"/>
      <c r="K160" s="92"/>
      <c r="L160" s="92">
        <f t="shared" si="28"/>
        <v>0</v>
      </c>
      <c r="M160" s="92"/>
      <c r="N160" s="92">
        <f t="shared" si="29"/>
        <v>0</v>
      </c>
      <c r="O160" s="51"/>
    </row>
    <row r="161" spans="1:16" s="24" customFormat="1" ht="15" thickBot="1">
      <c r="A161" s="42"/>
      <c r="B161" s="94" t="s">
        <v>13</v>
      </c>
      <c r="C161" s="92"/>
      <c r="D161" s="92"/>
      <c r="E161" s="92"/>
      <c r="F161" s="92"/>
      <c r="G161" s="92"/>
      <c r="H161" s="92"/>
      <c r="I161" s="92"/>
      <c r="J161" s="92"/>
      <c r="K161" s="92"/>
      <c r="L161" s="92">
        <f t="shared" si="28"/>
        <v>0</v>
      </c>
      <c r="M161" s="92"/>
      <c r="N161" s="92">
        <f t="shared" si="29"/>
        <v>0</v>
      </c>
      <c r="O161" s="27"/>
      <c r="P161" s="25"/>
    </row>
    <row r="162" spans="1:16" s="24" customFormat="1" ht="15" thickBot="1">
      <c r="A162" s="42"/>
      <c r="B162" s="94" t="s">
        <v>45</v>
      </c>
      <c r="C162" s="92"/>
      <c r="D162" s="92"/>
      <c r="E162" s="92"/>
      <c r="F162" s="92"/>
      <c r="G162" s="92"/>
      <c r="H162" s="92"/>
      <c r="I162" s="92"/>
      <c r="J162" s="92"/>
      <c r="K162" s="92"/>
      <c r="L162" s="92">
        <f t="shared" si="28"/>
        <v>0</v>
      </c>
      <c r="M162" s="92"/>
      <c r="N162" s="92">
        <f t="shared" si="29"/>
        <v>0</v>
      </c>
      <c r="O162" s="51"/>
      <c r="P162" s="25"/>
    </row>
    <row r="163" spans="1:16" s="24" customFormat="1" ht="15" thickBot="1">
      <c r="A163" s="42"/>
      <c r="B163" s="94" t="s">
        <v>20</v>
      </c>
      <c r="C163" s="92"/>
      <c r="D163" s="92"/>
      <c r="E163" s="92"/>
      <c r="F163" s="92"/>
      <c r="G163" s="92"/>
      <c r="H163" s="92"/>
      <c r="I163" s="92"/>
      <c r="J163" s="92"/>
      <c r="K163" s="92"/>
      <c r="L163" s="92">
        <f t="shared" si="28"/>
        <v>0</v>
      </c>
      <c r="M163" s="92"/>
      <c r="N163" s="92">
        <f t="shared" si="29"/>
        <v>0</v>
      </c>
      <c r="O163" s="27"/>
      <c r="P163" s="25"/>
    </row>
    <row r="164" spans="1:16" ht="15" thickBot="1">
      <c r="A164" s="70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48"/>
      <c r="M164" s="36"/>
      <c r="N164" s="36">
        <f t="shared" si="29"/>
        <v>0</v>
      </c>
    </row>
    <row r="165" spans="1:16" ht="15" thickBot="1">
      <c r="A165" s="64"/>
      <c r="B165" s="58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58"/>
      <c r="N165" s="64"/>
    </row>
    <row r="166" spans="1:16" ht="15" thickBot="1">
      <c r="A166" s="42" t="s">
        <v>74</v>
      </c>
      <c r="B166" s="36" t="s">
        <v>5</v>
      </c>
      <c r="C166" s="36">
        <v>7</v>
      </c>
      <c r="D166" s="36">
        <v>8</v>
      </c>
      <c r="E166" s="36">
        <v>6</v>
      </c>
      <c r="F166" s="36">
        <v>5</v>
      </c>
      <c r="G166" s="36">
        <v>6</v>
      </c>
      <c r="H166" s="36">
        <v>4</v>
      </c>
      <c r="I166" s="36">
        <v>7</v>
      </c>
      <c r="J166" s="36">
        <v>3</v>
      </c>
      <c r="K166" s="36">
        <v>6</v>
      </c>
      <c r="L166" s="36">
        <f t="shared" ref="L166:L172" si="30">SUM(C166:K166)</f>
        <v>52</v>
      </c>
      <c r="M166" s="36">
        <v>13</v>
      </c>
      <c r="N166" s="36">
        <f>L166-M166</f>
        <v>39</v>
      </c>
      <c r="O166" s="51"/>
    </row>
    <row r="167" spans="1:16" ht="15" thickBot="1">
      <c r="A167" s="42"/>
      <c r="B167" s="36" t="s">
        <v>6</v>
      </c>
      <c r="C167" s="36"/>
      <c r="D167" s="36"/>
      <c r="E167" s="36"/>
      <c r="F167" s="36"/>
      <c r="G167" s="36"/>
      <c r="H167" s="36"/>
      <c r="I167" s="36"/>
      <c r="J167" s="36"/>
      <c r="K167" s="36"/>
      <c r="L167" s="36">
        <f t="shared" si="30"/>
        <v>0</v>
      </c>
      <c r="M167" s="36"/>
      <c r="N167" s="36">
        <f t="shared" ref="N167:N172" si="31">L167-M167</f>
        <v>0</v>
      </c>
      <c r="O167" s="51"/>
    </row>
    <row r="168" spans="1:16" s="24" customFormat="1" ht="15" thickBot="1">
      <c r="A168" s="42"/>
      <c r="B168" s="43" t="s">
        <v>10</v>
      </c>
      <c r="C168" s="36"/>
      <c r="D168" s="36"/>
      <c r="E168" s="36"/>
      <c r="F168" s="36"/>
      <c r="G168" s="36"/>
      <c r="H168" s="36"/>
      <c r="I168" s="36"/>
      <c r="J168" s="36"/>
      <c r="K168" s="36"/>
      <c r="L168" s="36">
        <f t="shared" si="30"/>
        <v>0</v>
      </c>
      <c r="M168" s="36"/>
      <c r="N168" s="36">
        <f t="shared" si="31"/>
        <v>0</v>
      </c>
      <c r="O168" s="27"/>
      <c r="P168" s="25"/>
    </row>
    <row r="169" spans="1:16" ht="15" thickBot="1">
      <c r="A169" s="42"/>
      <c r="B169" s="36" t="s">
        <v>7</v>
      </c>
      <c r="C169" s="36"/>
      <c r="D169" s="36"/>
      <c r="E169" s="36"/>
      <c r="F169" s="36"/>
      <c r="G169" s="36"/>
      <c r="H169" s="36"/>
      <c r="I169" s="36"/>
      <c r="J169" s="36"/>
      <c r="K169" s="36"/>
      <c r="L169" s="36">
        <f t="shared" si="30"/>
        <v>0</v>
      </c>
      <c r="M169" s="36"/>
      <c r="N169" s="36">
        <f t="shared" si="31"/>
        <v>0</v>
      </c>
      <c r="O169" s="51"/>
    </row>
    <row r="170" spans="1:16" s="24" customFormat="1" ht="15" thickBot="1">
      <c r="A170" s="42"/>
      <c r="B170" s="43" t="s">
        <v>12</v>
      </c>
      <c r="C170" s="36"/>
      <c r="D170" s="36"/>
      <c r="E170" s="36"/>
      <c r="F170" s="36"/>
      <c r="G170" s="36"/>
      <c r="H170" s="36"/>
      <c r="I170" s="36"/>
      <c r="J170" s="36"/>
      <c r="K170" s="36"/>
      <c r="L170" s="36">
        <f t="shared" si="30"/>
        <v>0</v>
      </c>
      <c r="M170" s="36"/>
      <c r="N170" s="36">
        <f t="shared" si="31"/>
        <v>0</v>
      </c>
      <c r="O170" s="27"/>
      <c r="P170" s="25"/>
    </row>
    <row r="171" spans="1:16" ht="15" thickBot="1">
      <c r="A171" s="42"/>
      <c r="B171" s="36" t="s">
        <v>8</v>
      </c>
      <c r="C171" s="36"/>
      <c r="D171" s="36"/>
      <c r="E171" s="36"/>
      <c r="F171" s="36"/>
      <c r="G171" s="36"/>
      <c r="H171" s="36"/>
      <c r="I171" s="36"/>
      <c r="J171" s="36"/>
      <c r="K171" s="36"/>
      <c r="L171" s="36">
        <f t="shared" si="30"/>
        <v>0</v>
      </c>
      <c r="M171" s="36"/>
      <c r="N171" s="36">
        <f t="shared" si="31"/>
        <v>0</v>
      </c>
      <c r="O171" s="51"/>
    </row>
    <row r="172" spans="1:16" ht="15" thickBot="1">
      <c r="A172" s="42"/>
      <c r="B172" s="43" t="s">
        <v>13</v>
      </c>
      <c r="C172" s="36"/>
      <c r="D172" s="36"/>
      <c r="E172" s="36"/>
      <c r="F172" s="36"/>
      <c r="G172" s="36"/>
      <c r="H172" s="36"/>
      <c r="I172" s="36"/>
      <c r="J172" s="36"/>
      <c r="K172" s="36"/>
      <c r="L172" s="36">
        <f t="shared" si="30"/>
        <v>0</v>
      </c>
      <c r="M172" s="36"/>
      <c r="N172" s="36">
        <f t="shared" si="31"/>
        <v>0</v>
      </c>
    </row>
    <row r="173" spans="1:16" ht="15" thickBot="1">
      <c r="A173" s="70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48"/>
      <c r="M173" s="36"/>
      <c r="N173" s="48"/>
    </row>
    <row r="174" spans="1:16" ht="15" thickBot="1">
      <c r="A174" s="64"/>
      <c r="B174" s="58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58"/>
      <c r="N174" s="64"/>
    </row>
    <row r="175" spans="1:16" ht="15" thickBot="1">
      <c r="A175" s="90" t="s">
        <v>75</v>
      </c>
      <c r="B175" s="92" t="s">
        <v>5</v>
      </c>
      <c r="C175" s="92">
        <v>8</v>
      </c>
      <c r="D175" s="92">
        <v>7</v>
      </c>
      <c r="E175" s="92">
        <v>5</v>
      </c>
      <c r="F175" s="92">
        <v>7</v>
      </c>
      <c r="G175" s="92">
        <v>8</v>
      </c>
      <c r="H175" s="92">
        <v>4</v>
      </c>
      <c r="I175" s="92">
        <v>9</v>
      </c>
      <c r="J175" s="92">
        <v>5</v>
      </c>
      <c r="K175" s="92">
        <v>6</v>
      </c>
      <c r="L175" s="92">
        <f t="shared" ref="L175:L183" si="32">SUM(C175:K175)</f>
        <v>59</v>
      </c>
      <c r="M175" s="92">
        <v>12</v>
      </c>
      <c r="N175" s="92">
        <f t="shared" ref="N175:N183" si="33">L175-M175</f>
        <v>47</v>
      </c>
      <c r="O175" s="51"/>
    </row>
    <row r="176" spans="1:16" ht="15" thickBot="1">
      <c r="A176" s="90"/>
      <c r="B176" s="92" t="s">
        <v>6</v>
      </c>
      <c r="C176" s="92"/>
      <c r="D176" s="92"/>
      <c r="E176" s="92"/>
      <c r="F176" s="92"/>
      <c r="G176" s="92"/>
      <c r="H176" s="92"/>
      <c r="I176" s="92"/>
      <c r="J176" s="92"/>
      <c r="K176" s="92"/>
      <c r="L176" s="92">
        <f t="shared" si="32"/>
        <v>0</v>
      </c>
      <c r="M176" s="92"/>
      <c r="N176" s="92">
        <f t="shared" si="33"/>
        <v>0</v>
      </c>
      <c r="O176" s="51"/>
    </row>
    <row r="177" spans="1:16" s="24" customFormat="1" ht="15" thickBot="1">
      <c r="A177" s="90"/>
      <c r="B177" s="94" t="s">
        <v>10</v>
      </c>
      <c r="C177" s="92"/>
      <c r="D177" s="92"/>
      <c r="E177" s="92"/>
      <c r="F177" s="92"/>
      <c r="G177" s="92"/>
      <c r="H177" s="92"/>
      <c r="I177" s="92"/>
      <c r="J177" s="92"/>
      <c r="K177" s="92"/>
      <c r="L177" s="92">
        <f t="shared" si="32"/>
        <v>0</v>
      </c>
      <c r="M177" s="92"/>
      <c r="N177" s="92">
        <f t="shared" si="33"/>
        <v>0</v>
      </c>
      <c r="O177" s="27"/>
      <c r="P177" s="25"/>
    </row>
    <row r="178" spans="1:16" ht="15" thickBot="1">
      <c r="A178" s="90"/>
      <c r="B178" s="92" t="s">
        <v>7</v>
      </c>
      <c r="C178" s="92"/>
      <c r="D178" s="92"/>
      <c r="E178" s="92"/>
      <c r="F178" s="92"/>
      <c r="G178" s="92"/>
      <c r="H178" s="92"/>
      <c r="I178" s="92"/>
      <c r="J178" s="92"/>
      <c r="K178" s="92"/>
      <c r="L178" s="92">
        <f t="shared" si="32"/>
        <v>0</v>
      </c>
      <c r="M178" s="92"/>
      <c r="N178" s="92">
        <f t="shared" si="33"/>
        <v>0</v>
      </c>
      <c r="O178" s="51"/>
    </row>
    <row r="179" spans="1:16" s="24" customFormat="1" ht="15" thickBot="1">
      <c r="A179" s="90"/>
      <c r="B179" s="94" t="s">
        <v>12</v>
      </c>
      <c r="C179" s="92"/>
      <c r="D179" s="92"/>
      <c r="E179" s="92"/>
      <c r="F179" s="92"/>
      <c r="G179" s="92"/>
      <c r="H179" s="92"/>
      <c r="I179" s="92"/>
      <c r="J179" s="92"/>
      <c r="K179" s="92"/>
      <c r="L179" s="92">
        <f t="shared" si="32"/>
        <v>0</v>
      </c>
      <c r="M179" s="92"/>
      <c r="N179" s="92">
        <f t="shared" si="33"/>
        <v>0</v>
      </c>
      <c r="O179" s="27"/>
      <c r="P179" s="25"/>
    </row>
    <row r="180" spans="1:16" ht="15" thickBot="1">
      <c r="A180" s="90"/>
      <c r="B180" s="92" t="s">
        <v>8</v>
      </c>
      <c r="C180" s="92"/>
      <c r="D180" s="92"/>
      <c r="E180" s="92"/>
      <c r="F180" s="92"/>
      <c r="G180" s="92"/>
      <c r="H180" s="92"/>
      <c r="I180" s="92"/>
      <c r="J180" s="92"/>
      <c r="K180" s="92"/>
      <c r="L180" s="92">
        <f t="shared" si="32"/>
        <v>0</v>
      </c>
      <c r="M180" s="92"/>
      <c r="N180" s="92">
        <f t="shared" si="33"/>
        <v>0</v>
      </c>
      <c r="O180" s="51"/>
    </row>
    <row r="181" spans="1:16" s="24" customFormat="1" ht="15" thickBot="1">
      <c r="A181" s="90"/>
      <c r="B181" s="94" t="s">
        <v>13</v>
      </c>
      <c r="C181" s="92"/>
      <c r="D181" s="92"/>
      <c r="E181" s="92"/>
      <c r="F181" s="92"/>
      <c r="G181" s="92"/>
      <c r="H181" s="92"/>
      <c r="I181" s="92"/>
      <c r="J181" s="92"/>
      <c r="K181" s="92"/>
      <c r="L181" s="92">
        <f t="shared" si="32"/>
        <v>0</v>
      </c>
      <c r="M181" s="92"/>
      <c r="N181" s="92">
        <f t="shared" si="33"/>
        <v>0</v>
      </c>
      <c r="O181" s="27"/>
      <c r="P181" s="25"/>
    </row>
    <row r="182" spans="1:16" s="24" customFormat="1" ht="15" thickBot="1">
      <c r="A182" s="90"/>
      <c r="B182" s="94" t="s">
        <v>33</v>
      </c>
      <c r="C182" s="92"/>
      <c r="D182" s="92"/>
      <c r="E182" s="92"/>
      <c r="F182" s="92"/>
      <c r="G182" s="92"/>
      <c r="H182" s="92"/>
      <c r="I182" s="92"/>
      <c r="J182" s="92"/>
      <c r="K182" s="92"/>
      <c r="L182" s="92">
        <f t="shared" si="32"/>
        <v>0</v>
      </c>
      <c r="M182" s="92"/>
      <c r="N182" s="92">
        <f t="shared" si="33"/>
        <v>0</v>
      </c>
      <c r="O182" s="51"/>
      <c r="P182" s="25"/>
    </row>
    <row r="183" spans="1:16" s="24" customFormat="1" ht="15" thickBot="1">
      <c r="A183" s="90"/>
      <c r="B183" s="94" t="s">
        <v>20</v>
      </c>
      <c r="C183" s="92"/>
      <c r="D183" s="92"/>
      <c r="E183" s="92"/>
      <c r="F183" s="92"/>
      <c r="G183" s="92"/>
      <c r="H183" s="92"/>
      <c r="I183" s="92"/>
      <c r="J183" s="92"/>
      <c r="K183" s="92"/>
      <c r="L183" s="92">
        <f t="shared" si="32"/>
        <v>0</v>
      </c>
      <c r="M183" s="92"/>
      <c r="N183" s="92">
        <f t="shared" si="33"/>
        <v>0</v>
      </c>
      <c r="O183" s="27"/>
      <c r="P183" s="25"/>
    </row>
    <row r="184" spans="1:16" ht="15" thickBot="1">
      <c r="A184" s="70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48"/>
      <c r="M184" s="36"/>
      <c r="N184" s="48"/>
    </row>
    <row r="185" spans="1:16" ht="15" thickBot="1">
      <c r="A185" s="64"/>
      <c r="B185" s="58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58"/>
      <c r="N185" s="64"/>
    </row>
    <row r="186" spans="1:16" ht="15" thickBot="1">
      <c r="A186" s="42" t="s">
        <v>76</v>
      </c>
      <c r="B186" s="36" t="s">
        <v>5</v>
      </c>
      <c r="C186" s="36">
        <v>5</v>
      </c>
      <c r="D186" s="36">
        <v>6</v>
      </c>
      <c r="E186" s="36">
        <v>5</v>
      </c>
      <c r="F186" s="36">
        <v>6</v>
      </c>
      <c r="G186" s="36">
        <v>7</v>
      </c>
      <c r="H186" s="36">
        <v>4</v>
      </c>
      <c r="I186" s="36">
        <v>10</v>
      </c>
      <c r="J186" s="36">
        <v>4</v>
      </c>
      <c r="K186" s="36">
        <v>6</v>
      </c>
      <c r="L186" s="36">
        <f t="shared" ref="L186:L194" si="34">SUM(C186:K186)</f>
        <v>53</v>
      </c>
      <c r="M186" s="36">
        <v>15</v>
      </c>
      <c r="N186" s="36">
        <f>L186-M186</f>
        <v>38</v>
      </c>
      <c r="O186" s="60"/>
    </row>
    <row r="187" spans="1:16" ht="15" thickBot="1">
      <c r="A187" s="45"/>
      <c r="B187" s="36" t="s">
        <v>6</v>
      </c>
      <c r="C187" s="36">
        <v>5</v>
      </c>
      <c r="D187" s="36">
        <v>8</v>
      </c>
      <c r="E187" s="36">
        <v>6</v>
      </c>
      <c r="F187" s="36">
        <v>5</v>
      </c>
      <c r="G187" s="36">
        <v>6</v>
      </c>
      <c r="H187" s="36">
        <v>4</v>
      </c>
      <c r="I187" s="36">
        <v>6</v>
      </c>
      <c r="J187" s="36">
        <v>4</v>
      </c>
      <c r="K187" s="36">
        <v>6</v>
      </c>
      <c r="L187" s="36">
        <f t="shared" si="34"/>
        <v>50</v>
      </c>
      <c r="M187" s="36">
        <v>15</v>
      </c>
      <c r="N187" s="36">
        <f t="shared" ref="N187:N194" si="35">L187-M187</f>
        <v>35</v>
      </c>
      <c r="O187" s="60"/>
    </row>
    <row r="188" spans="1:16" s="24" customFormat="1" ht="15" thickBot="1">
      <c r="A188" s="45"/>
      <c r="B188" s="43" t="s">
        <v>10</v>
      </c>
      <c r="C188" s="36">
        <v>5</v>
      </c>
      <c r="D188" s="36">
        <v>6</v>
      </c>
      <c r="E188" s="36">
        <v>5</v>
      </c>
      <c r="F188" s="36">
        <v>5</v>
      </c>
      <c r="G188" s="36">
        <v>6</v>
      </c>
      <c r="H188" s="36">
        <v>4</v>
      </c>
      <c r="I188" s="36">
        <v>6</v>
      </c>
      <c r="J188" s="36">
        <v>4</v>
      </c>
      <c r="K188" s="36">
        <v>6</v>
      </c>
      <c r="L188" s="36">
        <f t="shared" si="34"/>
        <v>47</v>
      </c>
      <c r="M188" s="36">
        <v>15</v>
      </c>
      <c r="N188" s="36">
        <f t="shared" si="35"/>
        <v>32</v>
      </c>
      <c r="O188" s="27"/>
      <c r="P188" s="25"/>
    </row>
    <row r="189" spans="1:16" ht="15" thickBot="1">
      <c r="A189" s="45"/>
      <c r="B189" s="36" t="s">
        <v>7</v>
      </c>
      <c r="C189" s="36"/>
      <c r="D189" s="36"/>
      <c r="E189" s="36"/>
      <c r="F189" s="36"/>
      <c r="G189" s="36"/>
      <c r="H189" s="36"/>
      <c r="I189" s="36"/>
      <c r="J189" s="36"/>
      <c r="K189" s="36"/>
      <c r="L189" s="36">
        <f t="shared" si="34"/>
        <v>0</v>
      </c>
      <c r="M189" s="36"/>
      <c r="N189" s="36">
        <f t="shared" si="35"/>
        <v>0</v>
      </c>
      <c r="O189" s="51"/>
    </row>
    <row r="190" spans="1:16" s="24" customFormat="1" ht="15" thickBot="1">
      <c r="A190" s="45"/>
      <c r="B190" s="43" t="s">
        <v>12</v>
      </c>
      <c r="C190" s="36"/>
      <c r="D190" s="36"/>
      <c r="E190" s="36"/>
      <c r="F190" s="36"/>
      <c r="G190" s="36"/>
      <c r="H190" s="36"/>
      <c r="I190" s="36"/>
      <c r="J190" s="36"/>
      <c r="K190" s="36"/>
      <c r="L190" s="36">
        <f t="shared" si="34"/>
        <v>0</v>
      </c>
      <c r="M190" s="36"/>
      <c r="N190" s="36">
        <f t="shared" si="35"/>
        <v>0</v>
      </c>
      <c r="O190" s="27"/>
      <c r="P190" s="25"/>
    </row>
    <row r="191" spans="1:16" ht="15" thickBot="1">
      <c r="A191" s="42"/>
      <c r="B191" s="36" t="s">
        <v>8</v>
      </c>
      <c r="C191" s="36"/>
      <c r="D191" s="36"/>
      <c r="E191" s="36"/>
      <c r="F191" s="36"/>
      <c r="G191" s="36"/>
      <c r="H191" s="36"/>
      <c r="I191" s="36"/>
      <c r="J191" s="36"/>
      <c r="K191" s="36"/>
      <c r="L191" s="36">
        <f t="shared" si="34"/>
        <v>0</v>
      </c>
      <c r="M191" s="36"/>
      <c r="N191" s="36">
        <f t="shared" si="35"/>
        <v>0</v>
      </c>
      <c r="O191" s="51"/>
    </row>
    <row r="192" spans="1:16" s="24" customFormat="1" ht="15" thickBot="1">
      <c r="A192" s="42"/>
      <c r="B192" s="43" t="s">
        <v>13</v>
      </c>
      <c r="C192" s="36"/>
      <c r="D192" s="36"/>
      <c r="E192" s="36"/>
      <c r="F192" s="36"/>
      <c r="G192" s="36"/>
      <c r="H192" s="36"/>
      <c r="I192" s="36"/>
      <c r="J192" s="36"/>
      <c r="K192" s="36"/>
      <c r="L192" s="36">
        <f t="shared" si="34"/>
        <v>0</v>
      </c>
      <c r="M192" s="36"/>
      <c r="N192" s="36">
        <f t="shared" si="35"/>
        <v>0</v>
      </c>
      <c r="O192" s="27"/>
      <c r="P192" s="25"/>
    </row>
    <row r="193" spans="1:16" s="24" customFormat="1" ht="15" thickBot="1">
      <c r="A193" s="42"/>
      <c r="B193" s="36" t="s">
        <v>16</v>
      </c>
      <c r="C193" s="36"/>
      <c r="D193" s="36"/>
      <c r="E193" s="36"/>
      <c r="F193" s="36"/>
      <c r="G193" s="36"/>
      <c r="H193" s="36"/>
      <c r="I193" s="36"/>
      <c r="J193" s="36"/>
      <c r="K193" s="36"/>
      <c r="L193" s="36">
        <f t="shared" si="34"/>
        <v>0</v>
      </c>
      <c r="M193" s="36"/>
      <c r="N193" s="36">
        <f t="shared" si="35"/>
        <v>0</v>
      </c>
      <c r="O193" s="27"/>
      <c r="P193" s="25"/>
    </row>
    <row r="194" spans="1:16" s="24" customFormat="1" ht="15" thickBot="1">
      <c r="A194" s="42"/>
      <c r="B194" s="36" t="s">
        <v>20</v>
      </c>
      <c r="C194" s="36"/>
      <c r="D194" s="36"/>
      <c r="E194" s="36"/>
      <c r="F194" s="36"/>
      <c r="G194" s="36"/>
      <c r="H194" s="36"/>
      <c r="I194" s="36"/>
      <c r="J194" s="36"/>
      <c r="K194" s="36"/>
      <c r="L194" s="36">
        <f t="shared" si="34"/>
        <v>0</v>
      </c>
      <c r="M194" s="36"/>
      <c r="N194" s="36">
        <f t="shared" si="35"/>
        <v>0</v>
      </c>
      <c r="O194" s="27"/>
      <c r="P194" s="25"/>
    </row>
    <row r="195" spans="1:16" s="24" customFormat="1" ht="15" thickBot="1">
      <c r="A195" s="42"/>
      <c r="B195" s="43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27"/>
      <c r="P195" s="25"/>
    </row>
    <row r="196" spans="1:16" ht="15" thickBot="1">
      <c r="A196" s="70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48"/>
      <c r="M196" s="36"/>
      <c r="N196" s="48"/>
    </row>
    <row r="197" spans="1:16" ht="15" thickBot="1">
      <c r="A197" s="64"/>
      <c r="B197" s="58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58"/>
      <c r="N197" s="64"/>
    </row>
    <row r="198" spans="1:16" ht="15" thickBot="1">
      <c r="A198" s="42" t="s">
        <v>77</v>
      </c>
      <c r="B198" s="36" t="s">
        <v>5</v>
      </c>
      <c r="C198" s="36">
        <v>4</v>
      </c>
      <c r="D198" s="36">
        <v>4</v>
      </c>
      <c r="E198" s="36">
        <v>7</v>
      </c>
      <c r="F198" s="36">
        <v>6</v>
      </c>
      <c r="G198" s="36">
        <v>6</v>
      </c>
      <c r="H198" s="36">
        <v>3</v>
      </c>
      <c r="I198" s="36">
        <v>5</v>
      </c>
      <c r="J198" s="36">
        <v>3</v>
      </c>
      <c r="K198" s="36">
        <v>6</v>
      </c>
      <c r="L198" s="36">
        <f t="shared" ref="L198:L204" si="36">SUM(C198:K198)</f>
        <v>44</v>
      </c>
      <c r="M198" s="36">
        <v>12</v>
      </c>
      <c r="N198" s="36">
        <f>L198-M198</f>
        <v>32</v>
      </c>
      <c r="O198" s="51"/>
    </row>
    <row r="199" spans="1:16" ht="15" thickBot="1">
      <c r="A199" s="42"/>
      <c r="B199" s="36" t="s">
        <v>6</v>
      </c>
      <c r="C199" s="36"/>
      <c r="D199" s="36"/>
      <c r="E199" s="36"/>
      <c r="F199" s="36"/>
      <c r="G199" s="36"/>
      <c r="H199" s="36"/>
      <c r="I199" s="36"/>
      <c r="J199" s="36"/>
      <c r="K199" s="36"/>
      <c r="L199" s="36">
        <f t="shared" si="36"/>
        <v>0</v>
      </c>
      <c r="M199" s="36"/>
      <c r="N199" s="36">
        <f t="shared" ref="N199:N204" si="37">L199-M199</f>
        <v>0</v>
      </c>
      <c r="O199" s="51"/>
    </row>
    <row r="200" spans="1:16" s="24" customFormat="1" ht="15" thickBot="1">
      <c r="A200" s="42"/>
      <c r="B200" s="43" t="s">
        <v>10</v>
      </c>
      <c r="C200" s="36"/>
      <c r="D200" s="36"/>
      <c r="E200" s="36"/>
      <c r="F200" s="36"/>
      <c r="G200" s="36"/>
      <c r="H200" s="36"/>
      <c r="I200" s="36"/>
      <c r="J200" s="36"/>
      <c r="K200" s="36"/>
      <c r="L200" s="36">
        <f t="shared" si="36"/>
        <v>0</v>
      </c>
      <c r="M200" s="36"/>
      <c r="N200" s="36">
        <f t="shared" si="37"/>
        <v>0</v>
      </c>
      <c r="O200" s="27"/>
      <c r="P200" s="25"/>
    </row>
    <row r="201" spans="1:16" ht="15" thickBot="1">
      <c r="A201" s="42"/>
      <c r="B201" s="36" t="s">
        <v>7</v>
      </c>
      <c r="C201" s="36"/>
      <c r="D201" s="36"/>
      <c r="E201" s="36"/>
      <c r="F201" s="36"/>
      <c r="G201" s="36"/>
      <c r="H201" s="36"/>
      <c r="I201" s="36"/>
      <c r="J201" s="36"/>
      <c r="K201" s="36"/>
      <c r="L201" s="36">
        <f t="shared" si="36"/>
        <v>0</v>
      </c>
      <c r="M201" s="36"/>
      <c r="N201" s="36">
        <f t="shared" si="37"/>
        <v>0</v>
      </c>
    </row>
    <row r="202" spans="1:16" s="24" customFormat="1" ht="15" thickBot="1">
      <c r="A202" s="42"/>
      <c r="B202" s="43" t="s">
        <v>12</v>
      </c>
      <c r="C202" s="36"/>
      <c r="D202" s="36"/>
      <c r="E202" s="36"/>
      <c r="F202" s="36"/>
      <c r="G202" s="36"/>
      <c r="H202" s="36"/>
      <c r="I202" s="36"/>
      <c r="J202" s="36"/>
      <c r="K202" s="36"/>
      <c r="L202" s="36">
        <f t="shared" si="36"/>
        <v>0</v>
      </c>
      <c r="M202" s="36"/>
      <c r="N202" s="36">
        <f t="shared" si="37"/>
        <v>0</v>
      </c>
      <c r="O202" s="27"/>
      <c r="P202" s="25"/>
    </row>
    <row r="203" spans="1:16" ht="15" thickBot="1">
      <c r="A203" s="42"/>
      <c r="B203" s="36" t="s">
        <v>8</v>
      </c>
      <c r="C203" s="36"/>
      <c r="D203" s="36"/>
      <c r="E203" s="36"/>
      <c r="F203" s="36"/>
      <c r="G203" s="36"/>
      <c r="H203" s="36"/>
      <c r="I203" s="36"/>
      <c r="J203" s="36"/>
      <c r="K203" s="36"/>
      <c r="L203" s="36">
        <f t="shared" si="36"/>
        <v>0</v>
      </c>
      <c r="M203" s="36"/>
      <c r="N203" s="36">
        <f t="shared" si="37"/>
        <v>0</v>
      </c>
    </row>
    <row r="204" spans="1:16" s="24" customFormat="1" ht="15" thickBot="1">
      <c r="A204" s="42"/>
      <c r="B204" s="43" t="s">
        <v>13</v>
      </c>
      <c r="C204" s="36"/>
      <c r="D204" s="36"/>
      <c r="E204" s="36"/>
      <c r="F204" s="36"/>
      <c r="G204" s="36"/>
      <c r="H204" s="36"/>
      <c r="I204" s="36"/>
      <c r="J204" s="36"/>
      <c r="K204" s="36"/>
      <c r="L204" s="36">
        <f t="shared" si="36"/>
        <v>0</v>
      </c>
      <c r="M204" s="36"/>
      <c r="N204" s="36">
        <f t="shared" si="37"/>
        <v>0</v>
      </c>
      <c r="O204" s="27"/>
      <c r="P204" s="25"/>
    </row>
    <row r="205" spans="1:16" ht="15" thickBot="1">
      <c r="A205" s="70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48"/>
      <c r="M205" s="36"/>
      <c r="N205" s="48"/>
    </row>
    <row r="206" spans="1:16" ht="15" thickBot="1">
      <c r="A206" s="64"/>
      <c r="B206" s="58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58"/>
      <c r="N206" s="64"/>
    </row>
    <row r="207" spans="1:16" ht="15" thickBot="1">
      <c r="A207" s="42" t="s">
        <v>78</v>
      </c>
      <c r="B207" s="92" t="s">
        <v>5</v>
      </c>
      <c r="C207" s="92">
        <v>5</v>
      </c>
      <c r="D207" s="92">
        <v>7</v>
      </c>
      <c r="E207" s="92">
        <v>7</v>
      </c>
      <c r="F207" s="92">
        <v>6</v>
      </c>
      <c r="G207" s="92">
        <v>9</v>
      </c>
      <c r="H207" s="92">
        <v>4</v>
      </c>
      <c r="I207" s="92">
        <v>10</v>
      </c>
      <c r="J207" s="92">
        <v>4</v>
      </c>
      <c r="K207" s="92">
        <v>6</v>
      </c>
      <c r="L207" s="92">
        <f t="shared" ref="L207:L215" si="38">SUM(C207:K207)</f>
        <v>58</v>
      </c>
      <c r="M207" s="92">
        <v>20</v>
      </c>
      <c r="N207" s="92">
        <f>L207-M207</f>
        <v>38</v>
      </c>
      <c r="O207" s="60"/>
    </row>
    <row r="208" spans="1:16" ht="15" thickBot="1">
      <c r="A208" s="42"/>
      <c r="B208" s="92" t="s">
        <v>6</v>
      </c>
      <c r="C208" s="92">
        <v>7</v>
      </c>
      <c r="D208" s="92">
        <v>6</v>
      </c>
      <c r="E208" s="92">
        <v>6</v>
      </c>
      <c r="F208" s="92">
        <v>6</v>
      </c>
      <c r="G208" s="92">
        <v>5</v>
      </c>
      <c r="H208" s="92">
        <v>3</v>
      </c>
      <c r="I208" s="92">
        <v>10</v>
      </c>
      <c r="J208" s="92">
        <v>5</v>
      </c>
      <c r="K208" s="92">
        <v>6</v>
      </c>
      <c r="L208" s="92">
        <f t="shared" si="38"/>
        <v>54</v>
      </c>
      <c r="M208" s="92">
        <v>20</v>
      </c>
      <c r="N208" s="92">
        <f t="shared" ref="N208:N215" si="39">L208-M208</f>
        <v>34</v>
      </c>
      <c r="O208" s="60"/>
    </row>
    <row r="209" spans="1:16" s="24" customFormat="1" ht="15" thickBot="1">
      <c r="A209" s="42"/>
      <c r="B209" s="94" t="s">
        <v>10</v>
      </c>
      <c r="C209" s="92">
        <v>5</v>
      </c>
      <c r="D209" s="92">
        <v>6</v>
      </c>
      <c r="E209" s="92">
        <v>6</v>
      </c>
      <c r="F209" s="92">
        <v>6</v>
      </c>
      <c r="G209" s="92">
        <v>5</v>
      </c>
      <c r="H209" s="92">
        <v>3</v>
      </c>
      <c r="I209" s="92">
        <v>10</v>
      </c>
      <c r="J209" s="92">
        <v>4</v>
      </c>
      <c r="K209" s="92">
        <v>6</v>
      </c>
      <c r="L209" s="92">
        <f t="shared" si="38"/>
        <v>51</v>
      </c>
      <c r="M209" s="92">
        <v>20</v>
      </c>
      <c r="N209" s="92">
        <f t="shared" si="39"/>
        <v>31</v>
      </c>
      <c r="O209" s="63"/>
      <c r="P209" s="25"/>
    </row>
    <row r="210" spans="1:16" ht="15" thickBot="1">
      <c r="A210" s="42"/>
      <c r="B210" s="92" t="s">
        <v>7</v>
      </c>
      <c r="C210" s="92">
        <v>6</v>
      </c>
      <c r="D210" s="92">
        <v>7</v>
      </c>
      <c r="E210" s="92">
        <v>7</v>
      </c>
      <c r="F210" s="92">
        <v>5</v>
      </c>
      <c r="G210" s="92">
        <v>6</v>
      </c>
      <c r="H210" s="92">
        <v>4</v>
      </c>
      <c r="I210" s="92">
        <v>8</v>
      </c>
      <c r="J210" s="92">
        <v>4</v>
      </c>
      <c r="K210" s="92">
        <v>5</v>
      </c>
      <c r="L210" s="92">
        <f t="shared" si="38"/>
        <v>52</v>
      </c>
      <c r="M210" s="92">
        <v>20</v>
      </c>
      <c r="N210" s="92">
        <f t="shared" si="39"/>
        <v>32</v>
      </c>
      <c r="O210" s="51"/>
    </row>
    <row r="211" spans="1:16" s="24" customFormat="1" ht="15" thickBot="1">
      <c r="A211" s="42"/>
      <c r="B211" s="94" t="s">
        <v>12</v>
      </c>
      <c r="C211" s="92">
        <v>5</v>
      </c>
      <c r="D211" s="92">
        <v>6</v>
      </c>
      <c r="E211" s="92">
        <v>6</v>
      </c>
      <c r="F211" s="92">
        <v>5</v>
      </c>
      <c r="G211" s="92">
        <v>5</v>
      </c>
      <c r="H211" s="92">
        <v>3</v>
      </c>
      <c r="I211" s="92">
        <v>8</v>
      </c>
      <c r="J211" s="92">
        <v>4</v>
      </c>
      <c r="K211" s="92">
        <v>5</v>
      </c>
      <c r="L211" s="92">
        <f t="shared" si="38"/>
        <v>47</v>
      </c>
      <c r="M211" s="92">
        <v>20</v>
      </c>
      <c r="N211" s="92">
        <f t="shared" si="39"/>
        <v>27</v>
      </c>
      <c r="O211" s="27"/>
      <c r="P211" s="25"/>
    </row>
    <row r="212" spans="1:16" ht="15" thickBot="1">
      <c r="A212" s="42"/>
      <c r="B212" s="92" t="s">
        <v>8</v>
      </c>
      <c r="C212" s="92"/>
      <c r="D212" s="92"/>
      <c r="E212" s="92"/>
      <c r="F212" s="92"/>
      <c r="G212" s="92"/>
      <c r="H212" s="92"/>
      <c r="I212" s="92"/>
      <c r="J212" s="92"/>
      <c r="K212" s="92"/>
      <c r="L212" s="92">
        <f t="shared" si="38"/>
        <v>0</v>
      </c>
      <c r="M212" s="92"/>
      <c r="N212" s="92">
        <f t="shared" si="39"/>
        <v>0</v>
      </c>
      <c r="O212" s="51"/>
    </row>
    <row r="213" spans="1:16" s="24" customFormat="1" ht="15" thickBot="1">
      <c r="A213" s="42"/>
      <c r="B213" s="94" t="s">
        <v>13</v>
      </c>
      <c r="C213" s="92"/>
      <c r="D213" s="92"/>
      <c r="E213" s="92"/>
      <c r="F213" s="92"/>
      <c r="G213" s="92"/>
      <c r="H213" s="92"/>
      <c r="I213" s="92"/>
      <c r="J213" s="92"/>
      <c r="K213" s="92"/>
      <c r="L213" s="92">
        <f t="shared" si="38"/>
        <v>0</v>
      </c>
      <c r="M213" s="92"/>
      <c r="N213" s="92">
        <f t="shared" si="39"/>
        <v>0</v>
      </c>
      <c r="O213" s="27"/>
      <c r="P213" s="25"/>
    </row>
    <row r="214" spans="1:16" ht="15" thickBot="1">
      <c r="A214" s="42"/>
      <c r="B214" s="94" t="s">
        <v>38</v>
      </c>
      <c r="C214" s="92"/>
      <c r="D214" s="92"/>
      <c r="E214" s="92"/>
      <c r="F214" s="92"/>
      <c r="G214" s="92"/>
      <c r="H214" s="92"/>
      <c r="I214" s="92"/>
      <c r="J214" s="92"/>
      <c r="K214" s="92"/>
      <c r="L214" s="92">
        <f t="shared" si="38"/>
        <v>0</v>
      </c>
      <c r="M214" s="92"/>
      <c r="N214" s="92">
        <f t="shared" si="39"/>
        <v>0</v>
      </c>
      <c r="O214" s="51"/>
    </row>
    <row r="215" spans="1:16" ht="15" thickBot="1">
      <c r="A215" s="42"/>
      <c r="B215" s="94" t="s">
        <v>20</v>
      </c>
      <c r="C215" s="92"/>
      <c r="D215" s="92"/>
      <c r="E215" s="92"/>
      <c r="F215" s="92"/>
      <c r="G215" s="92"/>
      <c r="H215" s="92"/>
      <c r="I215" s="92"/>
      <c r="J215" s="92"/>
      <c r="K215" s="92"/>
      <c r="L215" s="92">
        <f t="shared" si="38"/>
        <v>0</v>
      </c>
      <c r="M215" s="92"/>
      <c r="N215" s="92">
        <f t="shared" si="39"/>
        <v>0</v>
      </c>
    </row>
    <row r="216" spans="1:16">
      <c r="A216" s="77"/>
      <c r="B216" s="76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</row>
    <row r="217" spans="1:16">
      <c r="A217" s="77"/>
      <c r="B217" s="76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</row>
    <row r="218" spans="1:16">
      <c r="A218" s="78"/>
      <c r="B218" s="61"/>
      <c r="C218" s="61"/>
      <c r="D218" s="61"/>
      <c r="E218" s="61"/>
      <c r="F218" s="61"/>
      <c r="G218" s="61"/>
      <c r="H218" s="61"/>
      <c r="I218" s="61"/>
      <c r="J218" s="61"/>
      <c r="K218" s="61"/>
      <c r="L218" s="78"/>
      <c r="M218" s="61"/>
      <c r="N218" s="78"/>
    </row>
    <row r="219" spans="1:16" ht="15" thickBot="1">
      <c r="A219" s="64"/>
      <c r="B219" s="58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58"/>
      <c r="N219" s="64"/>
    </row>
    <row r="220" spans="1:16" ht="15" thickBot="1">
      <c r="A220" s="42" t="s">
        <v>79</v>
      </c>
      <c r="B220" s="36" t="s">
        <v>5</v>
      </c>
      <c r="C220" s="36">
        <v>4</v>
      </c>
      <c r="D220" s="36">
        <v>6</v>
      </c>
      <c r="E220" s="36">
        <v>6</v>
      </c>
      <c r="F220" s="36">
        <v>5</v>
      </c>
      <c r="G220" s="36">
        <v>6</v>
      </c>
      <c r="H220" s="36">
        <v>5</v>
      </c>
      <c r="I220" s="36">
        <v>10</v>
      </c>
      <c r="J220" s="36">
        <v>3</v>
      </c>
      <c r="K220" s="36">
        <v>6</v>
      </c>
      <c r="L220" s="36">
        <f t="shared" ref="L220:L228" si="40">SUM(C220:K220)</f>
        <v>51</v>
      </c>
      <c r="M220" s="36">
        <v>11</v>
      </c>
      <c r="N220" s="36">
        <f>L220-M220</f>
        <v>40</v>
      </c>
      <c r="O220" s="60"/>
    </row>
    <row r="221" spans="1:16" ht="15" thickBot="1">
      <c r="A221" s="42"/>
      <c r="B221" s="36" t="s">
        <v>6</v>
      </c>
      <c r="C221" s="36">
        <v>4</v>
      </c>
      <c r="D221" s="36">
        <v>5</v>
      </c>
      <c r="E221" s="36">
        <v>8</v>
      </c>
      <c r="F221" s="36">
        <v>6</v>
      </c>
      <c r="G221" s="36">
        <v>5</v>
      </c>
      <c r="H221" s="36">
        <v>6</v>
      </c>
      <c r="I221" s="36">
        <v>8</v>
      </c>
      <c r="J221" s="36">
        <v>3</v>
      </c>
      <c r="K221" s="36">
        <v>6</v>
      </c>
      <c r="L221" s="36">
        <f t="shared" si="40"/>
        <v>51</v>
      </c>
      <c r="M221" s="36">
        <v>11</v>
      </c>
      <c r="N221" s="36">
        <f t="shared" ref="N221:N228" si="41">L221-M221</f>
        <v>40</v>
      </c>
      <c r="O221" s="51"/>
    </row>
    <row r="222" spans="1:16" s="24" customFormat="1" ht="15" thickBot="1">
      <c r="A222" s="42"/>
      <c r="B222" s="43" t="s">
        <v>10</v>
      </c>
      <c r="C222" s="36">
        <v>4</v>
      </c>
      <c r="D222" s="36">
        <v>5</v>
      </c>
      <c r="E222" s="36">
        <v>6</v>
      </c>
      <c r="F222" s="36">
        <v>5</v>
      </c>
      <c r="G222" s="36">
        <v>5</v>
      </c>
      <c r="H222" s="36">
        <v>5</v>
      </c>
      <c r="I222" s="36">
        <v>8</v>
      </c>
      <c r="J222" s="36">
        <v>3</v>
      </c>
      <c r="K222" s="36">
        <v>6</v>
      </c>
      <c r="L222" s="36">
        <f t="shared" si="40"/>
        <v>47</v>
      </c>
      <c r="M222" s="36">
        <v>11</v>
      </c>
      <c r="N222" s="36">
        <f t="shared" si="41"/>
        <v>36</v>
      </c>
      <c r="O222" s="27"/>
      <c r="P222" s="25"/>
    </row>
    <row r="223" spans="1:16" ht="15" thickBot="1">
      <c r="A223" s="42"/>
      <c r="B223" s="36" t="s">
        <v>7</v>
      </c>
      <c r="C223" s="36">
        <v>4</v>
      </c>
      <c r="D223" s="36">
        <v>6</v>
      </c>
      <c r="E223" s="36">
        <v>4</v>
      </c>
      <c r="F223" s="36">
        <v>4</v>
      </c>
      <c r="G223" s="36">
        <v>7</v>
      </c>
      <c r="H223" s="36">
        <v>4</v>
      </c>
      <c r="I223" s="36">
        <v>8</v>
      </c>
      <c r="J223" s="36">
        <v>5</v>
      </c>
      <c r="K223" s="36">
        <v>5</v>
      </c>
      <c r="L223" s="36">
        <f t="shared" si="40"/>
        <v>47</v>
      </c>
      <c r="M223" s="36">
        <v>11</v>
      </c>
      <c r="N223" s="36">
        <f t="shared" si="41"/>
        <v>36</v>
      </c>
      <c r="O223" s="51"/>
    </row>
    <row r="224" spans="1:16" s="24" customFormat="1" ht="15" thickBot="1">
      <c r="A224" s="42"/>
      <c r="B224" s="43" t="s">
        <v>12</v>
      </c>
      <c r="C224" s="36">
        <v>4</v>
      </c>
      <c r="D224" s="36">
        <v>5</v>
      </c>
      <c r="E224" s="36">
        <v>4</v>
      </c>
      <c r="F224" s="36">
        <v>4</v>
      </c>
      <c r="G224" s="36">
        <v>5</v>
      </c>
      <c r="H224" s="36">
        <v>4</v>
      </c>
      <c r="I224" s="36">
        <v>8</v>
      </c>
      <c r="J224" s="36">
        <v>3</v>
      </c>
      <c r="K224" s="36">
        <v>5</v>
      </c>
      <c r="L224" s="36">
        <f t="shared" si="40"/>
        <v>42</v>
      </c>
      <c r="M224" s="36">
        <v>11</v>
      </c>
      <c r="N224" s="36">
        <f t="shared" si="41"/>
        <v>31</v>
      </c>
      <c r="O224" s="27"/>
      <c r="P224" s="25"/>
    </row>
    <row r="225" spans="1:16" ht="15" thickBot="1">
      <c r="A225" s="42"/>
      <c r="B225" s="36" t="s">
        <v>8</v>
      </c>
      <c r="C225" s="36">
        <v>6</v>
      </c>
      <c r="D225" s="36">
        <v>5</v>
      </c>
      <c r="E225" s="36">
        <v>5</v>
      </c>
      <c r="F225" s="36">
        <v>7</v>
      </c>
      <c r="G225" s="36">
        <v>7</v>
      </c>
      <c r="H225" s="36">
        <v>7</v>
      </c>
      <c r="I225" s="36">
        <v>7</v>
      </c>
      <c r="J225" s="36">
        <v>4</v>
      </c>
      <c r="K225" s="36">
        <v>7</v>
      </c>
      <c r="L225" s="36">
        <f t="shared" si="40"/>
        <v>55</v>
      </c>
      <c r="M225" s="36">
        <v>11</v>
      </c>
      <c r="N225" s="36">
        <f t="shared" si="41"/>
        <v>44</v>
      </c>
      <c r="O225" s="51"/>
    </row>
    <row r="226" spans="1:16" s="24" customFormat="1" ht="15" thickBot="1">
      <c r="A226" s="42"/>
      <c r="B226" s="43" t="s">
        <v>13</v>
      </c>
      <c r="C226" s="36">
        <v>4</v>
      </c>
      <c r="D226" s="36">
        <v>5</v>
      </c>
      <c r="E226" s="36">
        <v>4</v>
      </c>
      <c r="F226" s="36">
        <v>4</v>
      </c>
      <c r="G226" s="36">
        <v>5</v>
      </c>
      <c r="H226" s="36">
        <v>4</v>
      </c>
      <c r="I226" s="36">
        <v>7</v>
      </c>
      <c r="J226" s="36">
        <v>3</v>
      </c>
      <c r="K226" s="36">
        <v>5</v>
      </c>
      <c r="L226" s="36">
        <f t="shared" si="40"/>
        <v>41</v>
      </c>
      <c r="M226" s="36">
        <v>11</v>
      </c>
      <c r="N226" s="36">
        <f t="shared" si="41"/>
        <v>30</v>
      </c>
      <c r="O226" s="27"/>
      <c r="P226" s="25"/>
    </row>
    <row r="227" spans="1:16" s="24" customFormat="1" ht="15" thickBot="1">
      <c r="A227" s="42"/>
      <c r="B227" s="36" t="s">
        <v>16</v>
      </c>
      <c r="C227" s="36"/>
      <c r="D227" s="36"/>
      <c r="E227" s="36"/>
      <c r="F227" s="36"/>
      <c r="G227" s="36"/>
      <c r="H227" s="36"/>
      <c r="I227" s="36"/>
      <c r="J227" s="36"/>
      <c r="K227" s="36"/>
      <c r="L227" s="36">
        <f t="shared" si="40"/>
        <v>0</v>
      </c>
      <c r="M227" s="36"/>
      <c r="N227" s="36">
        <f t="shared" si="41"/>
        <v>0</v>
      </c>
      <c r="O227" s="51"/>
      <c r="P227" s="25"/>
    </row>
    <row r="228" spans="1:16" s="24" customFormat="1" ht="15" thickBot="1">
      <c r="A228" s="42"/>
      <c r="B228" s="36" t="s">
        <v>20</v>
      </c>
      <c r="C228" s="36"/>
      <c r="D228" s="36"/>
      <c r="E228" s="36"/>
      <c r="F228" s="36"/>
      <c r="G228" s="36"/>
      <c r="H228" s="36"/>
      <c r="I228" s="36"/>
      <c r="J228" s="36"/>
      <c r="K228" s="36"/>
      <c r="L228" s="36">
        <f t="shared" si="40"/>
        <v>0</v>
      </c>
      <c r="M228" s="36"/>
      <c r="N228" s="36">
        <f t="shared" si="41"/>
        <v>0</v>
      </c>
      <c r="O228" s="27"/>
      <c r="P228" s="25"/>
    </row>
    <row r="229" spans="1:16">
      <c r="A229" s="78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78"/>
      <c r="M229" s="61"/>
      <c r="N229" s="78"/>
    </row>
    <row r="230" spans="1:16" ht="15" thickBot="1">
      <c r="A230" s="64"/>
      <c r="B230" s="58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58"/>
      <c r="N230" s="64"/>
    </row>
    <row r="231" spans="1:16" ht="15" thickBot="1">
      <c r="A231" s="42" t="s">
        <v>80</v>
      </c>
      <c r="B231" s="36" t="s">
        <v>5</v>
      </c>
      <c r="C231" s="36">
        <v>6</v>
      </c>
      <c r="D231" s="36">
        <v>7</v>
      </c>
      <c r="E231" s="36">
        <v>7</v>
      </c>
      <c r="F231" s="36">
        <v>5</v>
      </c>
      <c r="G231" s="36">
        <v>5</v>
      </c>
      <c r="H231" s="36">
        <v>5</v>
      </c>
      <c r="I231" s="36">
        <v>8</v>
      </c>
      <c r="J231" s="36">
        <v>5</v>
      </c>
      <c r="K231" s="36">
        <v>5</v>
      </c>
      <c r="L231" s="36">
        <f t="shared" ref="L231:L237" si="42">SUM(C231:K231)</f>
        <v>53</v>
      </c>
      <c r="M231" s="36">
        <v>16</v>
      </c>
      <c r="N231" s="36">
        <f>L231-M231</f>
        <v>37</v>
      </c>
      <c r="O231" s="60"/>
    </row>
    <row r="232" spans="1:16" ht="15" thickBot="1">
      <c r="A232" s="42"/>
      <c r="B232" s="36" t="s">
        <v>6</v>
      </c>
      <c r="C232" s="36">
        <v>6</v>
      </c>
      <c r="D232" s="36">
        <v>6</v>
      </c>
      <c r="E232" s="36">
        <v>6</v>
      </c>
      <c r="F232" s="36">
        <v>7</v>
      </c>
      <c r="G232" s="36">
        <v>6</v>
      </c>
      <c r="H232" s="36">
        <v>5</v>
      </c>
      <c r="I232" s="36">
        <v>10</v>
      </c>
      <c r="J232" s="36">
        <v>4</v>
      </c>
      <c r="K232" s="36">
        <v>5</v>
      </c>
      <c r="L232" s="36">
        <f t="shared" si="42"/>
        <v>55</v>
      </c>
      <c r="M232" s="36">
        <v>16</v>
      </c>
      <c r="N232" s="36">
        <f t="shared" ref="N232:N237" si="43">L232-M232</f>
        <v>39</v>
      </c>
      <c r="O232" s="60"/>
    </row>
    <row r="233" spans="1:16" ht="15" thickBot="1">
      <c r="A233" s="42"/>
      <c r="B233" s="43" t="s">
        <v>10</v>
      </c>
      <c r="C233" s="36">
        <v>6</v>
      </c>
      <c r="D233" s="36">
        <v>6</v>
      </c>
      <c r="E233" s="36">
        <v>6</v>
      </c>
      <c r="F233" s="36">
        <v>5</v>
      </c>
      <c r="G233" s="36">
        <v>5</v>
      </c>
      <c r="H233" s="36">
        <v>5</v>
      </c>
      <c r="I233" s="36">
        <v>8</v>
      </c>
      <c r="J233" s="36">
        <v>4</v>
      </c>
      <c r="K233" s="36">
        <v>5</v>
      </c>
      <c r="L233" s="36">
        <f t="shared" si="42"/>
        <v>50</v>
      </c>
      <c r="M233" s="36">
        <v>16</v>
      </c>
      <c r="N233" s="36">
        <f t="shared" si="43"/>
        <v>34</v>
      </c>
      <c r="O233" s="63"/>
    </row>
    <row r="234" spans="1:16" ht="15" thickBot="1">
      <c r="A234" s="42"/>
      <c r="B234" s="36" t="s">
        <v>7</v>
      </c>
      <c r="C234" s="36"/>
      <c r="D234" s="36"/>
      <c r="E234" s="36"/>
      <c r="F234" s="36"/>
      <c r="G234" s="36"/>
      <c r="H234" s="36"/>
      <c r="I234" s="36"/>
      <c r="J234" s="36"/>
      <c r="K234" s="36"/>
      <c r="L234" s="36">
        <f t="shared" si="42"/>
        <v>0</v>
      </c>
      <c r="M234" s="36"/>
      <c r="N234" s="36">
        <f t="shared" si="43"/>
        <v>0</v>
      </c>
      <c r="O234" s="60"/>
    </row>
    <row r="235" spans="1:16" s="24" customFormat="1" ht="15" thickBot="1">
      <c r="A235" s="42"/>
      <c r="B235" s="43" t="s">
        <v>12</v>
      </c>
      <c r="C235" s="36"/>
      <c r="D235" s="36"/>
      <c r="E235" s="36"/>
      <c r="F235" s="36"/>
      <c r="G235" s="36"/>
      <c r="H235" s="36"/>
      <c r="I235" s="36"/>
      <c r="J235" s="36"/>
      <c r="K235" s="36"/>
      <c r="L235" s="36">
        <f t="shared" si="42"/>
        <v>0</v>
      </c>
      <c r="M235" s="36"/>
      <c r="N235" s="36">
        <f t="shared" si="43"/>
        <v>0</v>
      </c>
      <c r="O235" s="27"/>
      <c r="P235" s="25"/>
    </row>
    <row r="236" spans="1:16" ht="15" thickBot="1">
      <c r="A236" s="42"/>
      <c r="B236" s="36" t="s">
        <v>8</v>
      </c>
      <c r="C236" s="36"/>
      <c r="D236" s="36"/>
      <c r="E236" s="36"/>
      <c r="F236" s="36"/>
      <c r="G236" s="36"/>
      <c r="H236" s="36"/>
      <c r="I236" s="36"/>
      <c r="J236" s="36"/>
      <c r="K236" s="36"/>
      <c r="L236" s="36">
        <f t="shared" si="42"/>
        <v>0</v>
      </c>
      <c r="M236" s="36"/>
      <c r="N236" s="36">
        <f t="shared" si="43"/>
        <v>0</v>
      </c>
    </row>
    <row r="237" spans="1:16" s="24" customFormat="1" ht="15" thickBot="1">
      <c r="A237" s="42"/>
      <c r="B237" s="43" t="s">
        <v>13</v>
      </c>
      <c r="C237" s="36"/>
      <c r="D237" s="36"/>
      <c r="E237" s="36"/>
      <c r="F237" s="36"/>
      <c r="G237" s="36"/>
      <c r="H237" s="36"/>
      <c r="I237" s="36"/>
      <c r="J237" s="36"/>
      <c r="K237" s="36"/>
      <c r="L237" s="36">
        <f t="shared" si="42"/>
        <v>0</v>
      </c>
      <c r="M237" s="36"/>
      <c r="N237" s="36">
        <f t="shared" si="43"/>
        <v>0</v>
      </c>
      <c r="O237" s="27"/>
      <c r="P237" s="25"/>
    </row>
    <row r="238" spans="1:16" ht="15" thickBot="1">
      <c r="A238" s="70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48"/>
      <c r="M238" s="36"/>
      <c r="N238" s="48"/>
    </row>
    <row r="239" spans="1:16">
      <c r="A239" s="64"/>
      <c r="B239" s="58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58"/>
      <c r="N239" s="64"/>
    </row>
    <row r="240" spans="1:16" ht="15" thickBot="1">
      <c r="A240" s="64"/>
      <c r="B240" s="58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58"/>
      <c r="N240" s="64"/>
    </row>
    <row r="241" spans="1:17" ht="15" thickBot="1">
      <c r="A241" s="42" t="s">
        <v>81</v>
      </c>
      <c r="B241" s="36" t="s">
        <v>5</v>
      </c>
      <c r="C241" s="36">
        <v>5</v>
      </c>
      <c r="D241" s="36">
        <v>6</v>
      </c>
      <c r="E241" s="36">
        <v>5</v>
      </c>
      <c r="F241" s="36">
        <v>4</v>
      </c>
      <c r="G241" s="36">
        <v>5</v>
      </c>
      <c r="H241" s="36">
        <v>6</v>
      </c>
      <c r="I241" s="36">
        <v>8</v>
      </c>
      <c r="J241" s="36">
        <v>4</v>
      </c>
      <c r="K241" s="36">
        <v>7</v>
      </c>
      <c r="L241" s="36">
        <f t="shared" ref="L241:L249" si="44">SUM(C241:K241)</f>
        <v>50</v>
      </c>
      <c r="M241" s="36">
        <v>10</v>
      </c>
      <c r="N241" s="36">
        <f>L241-M241</f>
        <v>40</v>
      </c>
      <c r="O241" s="60"/>
      <c r="P241" s="68"/>
      <c r="Q241" s="59"/>
    </row>
    <row r="242" spans="1:17" ht="15" thickBot="1">
      <c r="A242" s="45"/>
      <c r="B242" s="36" t="s">
        <v>6</v>
      </c>
      <c r="C242" s="36"/>
      <c r="D242" s="36"/>
      <c r="E242" s="36"/>
      <c r="F242" s="36"/>
      <c r="G242" s="36"/>
      <c r="H242" s="36"/>
      <c r="I242" s="36"/>
      <c r="J242" s="36"/>
      <c r="K242" s="36"/>
      <c r="L242" s="36">
        <f t="shared" si="44"/>
        <v>0</v>
      </c>
      <c r="M242" s="36"/>
      <c r="N242" s="36">
        <f t="shared" ref="N242:N249" si="45">L242-M242</f>
        <v>0</v>
      </c>
      <c r="O242" s="60"/>
      <c r="P242" s="68"/>
      <c r="Q242" s="59"/>
    </row>
    <row r="243" spans="1:17" s="24" customFormat="1" ht="15" thickBot="1">
      <c r="A243" s="45"/>
      <c r="B243" s="43" t="s">
        <v>10</v>
      </c>
      <c r="C243" s="36"/>
      <c r="D243" s="36"/>
      <c r="E243" s="36"/>
      <c r="F243" s="36"/>
      <c r="G243" s="36"/>
      <c r="H243" s="36"/>
      <c r="I243" s="36"/>
      <c r="J243" s="36"/>
      <c r="K243" s="36"/>
      <c r="L243" s="36">
        <f t="shared" si="44"/>
        <v>0</v>
      </c>
      <c r="M243" s="36"/>
      <c r="N243" s="36">
        <f t="shared" si="45"/>
        <v>0</v>
      </c>
      <c r="O243" s="27"/>
      <c r="P243" s="25"/>
    </row>
    <row r="244" spans="1:17" ht="15" thickBot="1">
      <c r="A244" s="45"/>
      <c r="B244" s="36" t="s">
        <v>7</v>
      </c>
      <c r="C244" s="36"/>
      <c r="D244" s="36"/>
      <c r="E244" s="36"/>
      <c r="F244" s="36"/>
      <c r="G244" s="36"/>
      <c r="H244" s="36"/>
      <c r="I244" s="36"/>
      <c r="J244" s="36"/>
      <c r="K244" s="36"/>
      <c r="L244" s="36">
        <f t="shared" si="44"/>
        <v>0</v>
      </c>
      <c r="M244" s="36"/>
      <c r="N244" s="36">
        <f t="shared" si="45"/>
        <v>0</v>
      </c>
      <c r="O244" s="51"/>
    </row>
    <row r="245" spans="1:17" s="24" customFormat="1" ht="15" thickBot="1">
      <c r="A245" s="45"/>
      <c r="B245" s="43" t="s">
        <v>12</v>
      </c>
      <c r="C245" s="36"/>
      <c r="D245" s="36"/>
      <c r="E245" s="36"/>
      <c r="F245" s="36"/>
      <c r="G245" s="36"/>
      <c r="H245" s="36"/>
      <c r="I245" s="36"/>
      <c r="J245" s="36"/>
      <c r="K245" s="36"/>
      <c r="L245" s="36">
        <f t="shared" si="44"/>
        <v>0</v>
      </c>
      <c r="M245" s="36"/>
      <c r="N245" s="36">
        <f t="shared" si="45"/>
        <v>0</v>
      </c>
      <c r="O245" s="27"/>
      <c r="P245" s="25"/>
    </row>
    <row r="246" spans="1:17" ht="15" thickBot="1">
      <c r="A246" s="45"/>
      <c r="B246" s="36" t="s">
        <v>8</v>
      </c>
      <c r="C246" s="36"/>
      <c r="D246" s="36"/>
      <c r="E246" s="36"/>
      <c r="F246" s="36"/>
      <c r="G246" s="36"/>
      <c r="H246" s="36"/>
      <c r="I246" s="36"/>
      <c r="J246" s="36"/>
      <c r="K246" s="36"/>
      <c r="L246" s="36">
        <f t="shared" si="44"/>
        <v>0</v>
      </c>
      <c r="M246" s="36"/>
      <c r="N246" s="36">
        <f t="shared" si="45"/>
        <v>0</v>
      </c>
      <c r="O246" s="51"/>
    </row>
    <row r="247" spans="1:17" s="24" customFormat="1" ht="15" thickBot="1">
      <c r="A247" s="45"/>
      <c r="B247" s="43" t="s">
        <v>13</v>
      </c>
      <c r="C247" s="36"/>
      <c r="D247" s="36"/>
      <c r="E247" s="36"/>
      <c r="F247" s="36"/>
      <c r="G247" s="36"/>
      <c r="H247" s="36"/>
      <c r="I247" s="36"/>
      <c r="J247" s="36"/>
      <c r="K247" s="36"/>
      <c r="L247" s="36">
        <f t="shared" si="44"/>
        <v>0</v>
      </c>
      <c r="M247" s="36"/>
      <c r="N247" s="36">
        <f t="shared" si="45"/>
        <v>0</v>
      </c>
      <c r="O247" s="27"/>
      <c r="P247" s="25"/>
    </row>
    <row r="248" spans="1:17" s="24" customFormat="1" ht="15" thickBot="1">
      <c r="A248" s="45"/>
      <c r="B248" s="36" t="s">
        <v>16</v>
      </c>
      <c r="C248" s="36"/>
      <c r="D248" s="36"/>
      <c r="E248" s="36"/>
      <c r="F248" s="36"/>
      <c r="G248" s="36"/>
      <c r="H248" s="36"/>
      <c r="I248" s="36"/>
      <c r="J248" s="36"/>
      <c r="K248" s="36"/>
      <c r="L248" s="36">
        <f t="shared" si="44"/>
        <v>0</v>
      </c>
      <c r="M248" s="36"/>
      <c r="N248" s="36">
        <f t="shared" si="45"/>
        <v>0</v>
      </c>
      <c r="O248" s="51"/>
      <c r="P248" s="25"/>
    </row>
    <row r="249" spans="1:17" ht="15" thickBot="1">
      <c r="A249" s="45"/>
      <c r="B249" s="36" t="s">
        <v>20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>
        <f t="shared" si="44"/>
        <v>0</v>
      </c>
      <c r="M249" s="36"/>
      <c r="N249" s="36">
        <f t="shared" si="45"/>
        <v>0</v>
      </c>
    </row>
    <row r="250" spans="1:17">
      <c r="A250" s="64"/>
      <c r="B250" s="58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58"/>
      <c r="N250" s="64"/>
    </row>
    <row r="251" spans="1:17" ht="15" thickBot="1">
      <c r="A251" s="64"/>
      <c r="B251" s="58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58"/>
      <c r="N251" s="64"/>
    </row>
    <row r="252" spans="1:17" ht="15" thickBot="1">
      <c r="A252" s="42" t="s">
        <v>82</v>
      </c>
      <c r="B252" s="36" t="s">
        <v>5</v>
      </c>
      <c r="C252" s="36">
        <v>5</v>
      </c>
      <c r="D252" s="36">
        <v>8</v>
      </c>
      <c r="E252" s="36">
        <v>5</v>
      </c>
      <c r="F252" s="36">
        <v>4</v>
      </c>
      <c r="G252" s="36">
        <v>5</v>
      </c>
      <c r="H252" s="36">
        <v>3</v>
      </c>
      <c r="I252" s="36">
        <v>8</v>
      </c>
      <c r="J252" s="36">
        <v>3</v>
      </c>
      <c r="K252" s="36">
        <v>5</v>
      </c>
      <c r="L252" s="36">
        <f t="shared" ref="L252:L262" si="46">SUM(C252:K252)</f>
        <v>46</v>
      </c>
      <c r="M252" s="36">
        <v>9</v>
      </c>
      <c r="N252" s="36">
        <f>L252-M252</f>
        <v>37</v>
      </c>
      <c r="O252" s="51"/>
    </row>
    <row r="253" spans="1:17" ht="15" thickBot="1">
      <c r="A253" s="42"/>
      <c r="B253" s="36" t="s">
        <v>6</v>
      </c>
      <c r="C253" s="36">
        <v>4</v>
      </c>
      <c r="D253" s="36">
        <v>6</v>
      </c>
      <c r="E253" s="36">
        <v>5</v>
      </c>
      <c r="F253" s="36">
        <v>4</v>
      </c>
      <c r="G253" s="36">
        <v>4</v>
      </c>
      <c r="H253" s="36">
        <v>3</v>
      </c>
      <c r="I253" s="36">
        <v>6</v>
      </c>
      <c r="J253" s="36">
        <v>2</v>
      </c>
      <c r="K253" s="36">
        <v>5</v>
      </c>
      <c r="L253" s="36">
        <f t="shared" si="46"/>
        <v>39</v>
      </c>
      <c r="M253" s="36">
        <v>9</v>
      </c>
      <c r="N253" s="36">
        <f t="shared" ref="N253:N262" si="47">L253-M253</f>
        <v>30</v>
      </c>
      <c r="O253" s="51"/>
    </row>
    <row r="254" spans="1:17" s="24" customFormat="1" ht="15" thickBot="1">
      <c r="A254" s="42"/>
      <c r="B254" s="43" t="s">
        <v>10</v>
      </c>
      <c r="C254" s="36">
        <v>4</v>
      </c>
      <c r="D254" s="36">
        <v>6</v>
      </c>
      <c r="E254" s="36">
        <v>5</v>
      </c>
      <c r="F254" s="36">
        <v>4</v>
      </c>
      <c r="G254" s="36">
        <v>4</v>
      </c>
      <c r="H254" s="36">
        <v>3</v>
      </c>
      <c r="I254" s="36">
        <v>6</v>
      </c>
      <c r="J254" s="36">
        <v>2</v>
      </c>
      <c r="K254" s="36">
        <v>5</v>
      </c>
      <c r="L254" s="36">
        <f t="shared" si="46"/>
        <v>39</v>
      </c>
      <c r="M254" s="36">
        <v>9</v>
      </c>
      <c r="N254" s="36">
        <f t="shared" si="47"/>
        <v>30</v>
      </c>
      <c r="O254" s="27"/>
      <c r="P254" s="25"/>
    </row>
    <row r="255" spans="1:17" ht="15" thickBot="1">
      <c r="A255" s="42"/>
      <c r="B255" s="36" t="s">
        <v>7</v>
      </c>
      <c r="C255" s="36">
        <v>5</v>
      </c>
      <c r="D255" s="36">
        <v>5</v>
      </c>
      <c r="E255" s="36">
        <v>4</v>
      </c>
      <c r="F255" s="36">
        <v>7</v>
      </c>
      <c r="G255" s="36">
        <v>5</v>
      </c>
      <c r="H255" s="36">
        <v>3</v>
      </c>
      <c r="I255" s="36">
        <v>10</v>
      </c>
      <c r="J255" s="36">
        <v>5</v>
      </c>
      <c r="K255" s="36">
        <v>6</v>
      </c>
      <c r="L255" s="36">
        <f t="shared" si="46"/>
        <v>50</v>
      </c>
      <c r="M255" s="36">
        <v>9</v>
      </c>
      <c r="N255" s="36">
        <f t="shared" si="47"/>
        <v>41</v>
      </c>
      <c r="O255" s="51"/>
    </row>
    <row r="256" spans="1:17" s="24" customFormat="1" ht="15" thickBot="1">
      <c r="A256" s="42"/>
      <c r="B256" s="43" t="s">
        <v>12</v>
      </c>
      <c r="C256" s="36">
        <v>4</v>
      </c>
      <c r="D256" s="36">
        <v>5</v>
      </c>
      <c r="E256" s="36">
        <v>4</v>
      </c>
      <c r="F256" s="36">
        <v>4</v>
      </c>
      <c r="G256" s="36">
        <v>4</v>
      </c>
      <c r="H256" s="36">
        <v>3</v>
      </c>
      <c r="I256" s="36">
        <v>6</v>
      </c>
      <c r="J256" s="36">
        <v>2</v>
      </c>
      <c r="K256" s="36">
        <v>5</v>
      </c>
      <c r="L256" s="36">
        <f t="shared" si="46"/>
        <v>37</v>
      </c>
      <c r="M256" s="36">
        <v>9</v>
      </c>
      <c r="N256" s="36">
        <f t="shared" si="47"/>
        <v>28</v>
      </c>
      <c r="O256" s="27"/>
      <c r="P256" s="25"/>
    </row>
    <row r="257" spans="1:16" ht="15" thickBot="1">
      <c r="A257" s="42"/>
      <c r="B257" s="36" t="s">
        <v>8</v>
      </c>
      <c r="C257" s="36"/>
      <c r="D257" s="36"/>
      <c r="E257" s="36"/>
      <c r="F257" s="36"/>
      <c r="G257" s="36"/>
      <c r="H257" s="36"/>
      <c r="I257" s="36"/>
      <c r="J257" s="36"/>
      <c r="K257" s="36"/>
      <c r="L257" s="36">
        <f t="shared" si="46"/>
        <v>0</v>
      </c>
      <c r="M257" s="36"/>
      <c r="N257" s="36">
        <f t="shared" si="47"/>
        <v>0</v>
      </c>
      <c r="O257" s="51"/>
    </row>
    <row r="258" spans="1:16" s="24" customFormat="1" ht="15" thickBot="1">
      <c r="A258" s="42"/>
      <c r="B258" s="43" t="s">
        <v>13</v>
      </c>
      <c r="C258" s="36"/>
      <c r="D258" s="36"/>
      <c r="E258" s="36"/>
      <c r="F258" s="36"/>
      <c r="G258" s="36"/>
      <c r="H258" s="36"/>
      <c r="I258" s="36"/>
      <c r="J258" s="36"/>
      <c r="K258" s="36"/>
      <c r="L258" s="36">
        <f t="shared" si="46"/>
        <v>0</v>
      </c>
      <c r="M258" s="36"/>
      <c r="N258" s="36">
        <f t="shared" si="47"/>
        <v>0</v>
      </c>
      <c r="O258" s="27"/>
      <c r="P258" s="25"/>
    </row>
    <row r="259" spans="1:16" s="34" customFormat="1" ht="15" thickBot="1">
      <c r="A259" s="42"/>
      <c r="B259" s="43" t="s">
        <v>16</v>
      </c>
      <c r="C259" s="36"/>
      <c r="D259" s="36"/>
      <c r="E259" s="36"/>
      <c r="F259" s="36"/>
      <c r="G259" s="36"/>
      <c r="H259" s="36"/>
      <c r="I259" s="36"/>
      <c r="J259" s="36"/>
      <c r="K259" s="36"/>
      <c r="L259" s="36">
        <f t="shared" si="46"/>
        <v>0</v>
      </c>
      <c r="M259" s="36"/>
      <c r="N259" s="36">
        <f t="shared" si="47"/>
        <v>0</v>
      </c>
      <c r="O259" s="51"/>
      <c r="P259" s="35"/>
    </row>
    <row r="260" spans="1:16" s="24" customFormat="1" ht="15" thickBot="1">
      <c r="A260" s="42"/>
      <c r="B260" s="43" t="s">
        <v>17</v>
      </c>
      <c r="C260" s="36"/>
      <c r="D260" s="36"/>
      <c r="E260" s="36"/>
      <c r="F260" s="36"/>
      <c r="G260" s="36"/>
      <c r="H260" s="36"/>
      <c r="I260" s="36"/>
      <c r="J260" s="36"/>
      <c r="K260" s="36"/>
      <c r="L260" s="36">
        <f t="shared" si="46"/>
        <v>0</v>
      </c>
      <c r="M260" s="36"/>
      <c r="N260" s="36">
        <f t="shared" si="47"/>
        <v>0</v>
      </c>
      <c r="O260" s="27"/>
      <c r="P260" s="25"/>
    </row>
    <row r="261" spans="1:16" s="34" customFormat="1" ht="15" thickBot="1">
      <c r="A261" s="45"/>
      <c r="B261" s="43" t="s">
        <v>18</v>
      </c>
      <c r="C261" s="36"/>
      <c r="D261" s="36"/>
      <c r="E261" s="36"/>
      <c r="F261" s="36"/>
      <c r="G261" s="36"/>
      <c r="H261" s="36"/>
      <c r="I261" s="36"/>
      <c r="J261" s="36"/>
      <c r="K261" s="36"/>
      <c r="L261" s="36">
        <f t="shared" si="46"/>
        <v>0</v>
      </c>
      <c r="M261" s="36"/>
      <c r="N261" s="36">
        <f t="shared" si="47"/>
        <v>0</v>
      </c>
      <c r="O261" s="51"/>
      <c r="P261" s="35"/>
    </row>
    <row r="262" spans="1:16" s="24" customFormat="1" ht="15" thickBot="1">
      <c r="A262" s="45"/>
      <c r="B262" s="43" t="s">
        <v>19</v>
      </c>
      <c r="C262" s="36"/>
      <c r="D262" s="36"/>
      <c r="E262" s="36"/>
      <c r="F262" s="36"/>
      <c r="G262" s="36"/>
      <c r="H262" s="36"/>
      <c r="I262" s="36"/>
      <c r="J262" s="36"/>
      <c r="K262" s="36"/>
      <c r="L262" s="36">
        <f t="shared" si="46"/>
        <v>0</v>
      </c>
      <c r="M262" s="36"/>
      <c r="N262" s="36">
        <f t="shared" si="47"/>
        <v>0</v>
      </c>
      <c r="O262" s="27"/>
      <c r="P262" s="25"/>
    </row>
    <row r="263" spans="1:16" ht="15" thickBot="1">
      <c r="A263" s="70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48"/>
      <c r="M263" s="36"/>
      <c r="N263" s="48"/>
    </row>
    <row r="264" spans="1:16" ht="15" thickBot="1">
      <c r="A264" s="64"/>
      <c r="B264" s="58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58"/>
      <c r="N264" s="64"/>
    </row>
    <row r="265" spans="1:16" ht="15" thickBot="1">
      <c r="A265" s="42" t="s">
        <v>85</v>
      </c>
      <c r="B265" s="36" t="s">
        <v>5</v>
      </c>
      <c r="C265" s="36">
        <v>6</v>
      </c>
      <c r="D265" s="36">
        <v>6</v>
      </c>
      <c r="E265" s="36">
        <v>3</v>
      </c>
      <c r="F265" s="36">
        <v>6</v>
      </c>
      <c r="G265" s="36">
        <v>6</v>
      </c>
      <c r="H265" s="36">
        <v>4</v>
      </c>
      <c r="I265" s="36">
        <v>9</v>
      </c>
      <c r="J265" s="36">
        <v>4</v>
      </c>
      <c r="K265" s="36">
        <v>5</v>
      </c>
      <c r="L265" s="36">
        <f t="shared" ref="L265:L271" si="48">SUM(C265:K265)</f>
        <v>49</v>
      </c>
      <c r="M265" s="36">
        <v>16</v>
      </c>
      <c r="N265" s="36">
        <f>L265-M265</f>
        <v>33</v>
      </c>
      <c r="O265" s="51"/>
    </row>
    <row r="266" spans="1:16" ht="15" thickBot="1">
      <c r="A266" s="42"/>
      <c r="B266" s="36" t="s">
        <v>6</v>
      </c>
      <c r="C266" s="36"/>
      <c r="D266" s="36"/>
      <c r="E266" s="36"/>
      <c r="F266" s="36"/>
      <c r="G266" s="36"/>
      <c r="H266" s="36"/>
      <c r="I266" s="36"/>
      <c r="J266" s="36"/>
      <c r="K266" s="36"/>
      <c r="L266" s="36">
        <f t="shared" si="48"/>
        <v>0</v>
      </c>
      <c r="M266" s="36"/>
      <c r="N266" s="36">
        <f t="shared" ref="N266:N271" si="49">L266-M266</f>
        <v>0</v>
      </c>
      <c r="O266" s="51"/>
    </row>
    <row r="267" spans="1:16" s="24" customFormat="1" ht="15" thickBot="1">
      <c r="A267" s="42"/>
      <c r="B267" s="43" t="s">
        <v>10</v>
      </c>
      <c r="C267" s="36"/>
      <c r="D267" s="36"/>
      <c r="E267" s="36"/>
      <c r="F267" s="36"/>
      <c r="G267" s="36"/>
      <c r="H267" s="36"/>
      <c r="I267" s="36"/>
      <c r="J267" s="36"/>
      <c r="K267" s="36"/>
      <c r="L267" s="36">
        <f t="shared" si="48"/>
        <v>0</v>
      </c>
      <c r="M267" s="36"/>
      <c r="N267" s="36">
        <f t="shared" si="49"/>
        <v>0</v>
      </c>
      <c r="O267" s="27"/>
      <c r="P267" s="25"/>
    </row>
    <row r="268" spans="1:16" ht="15" thickBot="1">
      <c r="A268" s="42"/>
      <c r="B268" s="36" t="s">
        <v>7</v>
      </c>
      <c r="C268" s="36"/>
      <c r="D268" s="36"/>
      <c r="E268" s="36"/>
      <c r="F268" s="36"/>
      <c r="G268" s="36"/>
      <c r="H268" s="36"/>
      <c r="I268" s="36"/>
      <c r="J268" s="36"/>
      <c r="K268" s="36"/>
      <c r="L268" s="36">
        <f t="shared" si="48"/>
        <v>0</v>
      </c>
      <c r="M268" s="36"/>
      <c r="N268" s="36">
        <f t="shared" si="49"/>
        <v>0</v>
      </c>
    </row>
    <row r="269" spans="1:16" s="24" customFormat="1" ht="15" thickBot="1">
      <c r="A269" s="42"/>
      <c r="B269" s="43" t="s">
        <v>12</v>
      </c>
      <c r="C269" s="36"/>
      <c r="D269" s="36"/>
      <c r="E269" s="36"/>
      <c r="F269" s="36"/>
      <c r="G269" s="36"/>
      <c r="H269" s="36"/>
      <c r="I269" s="36"/>
      <c r="J269" s="36"/>
      <c r="K269" s="36"/>
      <c r="L269" s="36">
        <f t="shared" si="48"/>
        <v>0</v>
      </c>
      <c r="M269" s="36"/>
      <c r="N269" s="36">
        <f t="shared" si="49"/>
        <v>0</v>
      </c>
      <c r="O269" s="27"/>
      <c r="P269" s="25"/>
    </row>
    <row r="270" spans="1:16" ht="15" thickBot="1">
      <c r="A270" s="42"/>
      <c r="B270" s="36" t="s">
        <v>8</v>
      </c>
      <c r="C270" s="36"/>
      <c r="D270" s="36"/>
      <c r="E270" s="36"/>
      <c r="F270" s="36"/>
      <c r="G270" s="36"/>
      <c r="H270" s="36"/>
      <c r="I270" s="36"/>
      <c r="J270" s="36"/>
      <c r="K270" s="36"/>
      <c r="L270" s="36">
        <f t="shared" si="48"/>
        <v>0</v>
      </c>
      <c r="M270" s="36"/>
      <c r="N270" s="36">
        <f t="shared" si="49"/>
        <v>0</v>
      </c>
    </row>
    <row r="271" spans="1:16" s="24" customFormat="1" ht="15" thickBot="1">
      <c r="A271" s="42"/>
      <c r="B271" s="43" t="s">
        <v>13</v>
      </c>
      <c r="C271" s="36"/>
      <c r="D271" s="36"/>
      <c r="E271" s="36"/>
      <c r="F271" s="36"/>
      <c r="G271" s="36"/>
      <c r="H271" s="36"/>
      <c r="I271" s="36"/>
      <c r="J271" s="36"/>
      <c r="K271" s="36"/>
      <c r="L271" s="36">
        <f t="shared" si="48"/>
        <v>0</v>
      </c>
      <c r="M271" s="36"/>
      <c r="N271" s="36">
        <f t="shared" si="49"/>
        <v>0</v>
      </c>
      <c r="O271" s="27"/>
      <c r="P271" s="25"/>
    </row>
    <row r="272" spans="1:16" ht="15" thickBot="1">
      <c r="A272" s="70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48"/>
      <c r="M272" s="36"/>
      <c r="N272" s="48"/>
    </row>
    <row r="273" spans="1:16" ht="15" thickBot="1">
      <c r="A273" s="64"/>
      <c r="B273" s="58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58"/>
      <c r="N273" s="64"/>
    </row>
    <row r="274" spans="1:16" ht="15" thickBot="1">
      <c r="A274" s="42" t="s">
        <v>86</v>
      </c>
      <c r="B274" s="36" t="s">
        <v>5</v>
      </c>
      <c r="C274" s="36">
        <v>5</v>
      </c>
      <c r="D274" s="36">
        <v>5</v>
      </c>
      <c r="E274" s="36">
        <v>7</v>
      </c>
      <c r="F274" s="36">
        <v>6</v>
      </c>
      <c r="G274" s="36">
        <v>6</v>
      </c>
      <c r="H274" s="36">
        <v>3</v>
      </c>
      <c r="I274" s="36">
        <v>6</v>
      </c>
      <c r="J274" s="36">
        <v>3</v>
      </c>
      <c r="K274" s="36">
        <v>6</v>
      </c>
      <c r="L274" s="36">
        <f t="shared" ref="L274:L280" si="50">SUM(C274:K274)</f>
        <v>47</v>
      </c>
      <c r="M274" s="36">
        <v>10</v>
      </c>
      <c r="N274" s="36">
        <f>L274-M274</f>
        <v>37</v>
      </c>
      <c r="O274" s="51"/>
    </row>
    <row r="275" spans="1:16" ht="15" thickBot="1">
      <c r="A275" s="42"/>
      <c r="B275" s="36" t="s">
        <v>6</v>
      </c>
      <c r="C275" s="36"/>
      <c r="D275" s="36"/>
      <c r="E275" s="36"/>
      <c r="F275" s="36"/>
      <c r="G275" s="36"/>
      <c r="H275" s="36"/>
      <c r="I275" s="36"/>
      <c r="J275" s="36"/>
      <c r="K275" s="36"/>
      <c r="L275" s="36">
        <f t="shared" si="50"/>
        <v>0</v>
      </c>
      <c r="M275" s="36"/>
      <c r="N275" s="36">
        <f t="shared" ref="N275:N280" si="51">L275-M275</f>
        <v>0</v>
      </c>
    </row>
    <row r="276" spans="1:16" ht="15" thickBot="1">
      <c r="A276" s="42"/>
      <c r="B276" s="43" t="s">
        <v>10</v>
      </c>
      <c r="C276" s="36"/>
      <c r="D276" s="36"/>
      <c r="E276" s="36"/>
      <c r="F276" s="36"/>
      <c r="G276" s="36"/>
      <c r="H276" s="36"/>
      <c r="I276" s="36"/>
      <c r="J276" s="36"/>
      <c r="K276" s="36"/>
      <c r="L276" s="36">
        <f t="shared" si="50"/>
        <v>0</v>
      </c>
      <c r="M276" s="36"/>
      <c r="N276" s="36">
        <f t="shared" si="51"/>
        <v>0</v>
      </c>
    </row>
    <row r="277" spans="1:16" ht="15" thickBot="1">
      <c r="A277" s="42"/>
      <c r="B277" s="36" t="s">
        <v>7</v>
      </c>
      <c r="C277" s="36"/>
      <c r="D277" s="36"/>
      <c r="E277" s="36"/>
      <c r="F277" s="36"/>
      <c r="G277" s="36"/>
      <c r="H277" s="36"/>
      <c r="I277" s="36"/>
      <c r="J277" s="36"/>
      <c r="K277" s="36"/>
      <c r="L277" s="36">
        <f t="shared" si="50"/>
        <v>0</v>
      </c>
      <c r="M277" s="36"/>
      <c r="N277" s="36">
        <f t="shared" si="51"/>
        <v>0</v>
      </c>
    </row>
    <row r="278" spans="1:16" s="24" customFormat="1" ht="15" thickBot="1">
      <c r="A278" s="42"/>
      <c r="B278" s="43" t="s">
        <v>12</v>
      </c>
      <c r="C278" s="36"/>
      <c r="D278" s="36"/>
      <c r="E278" s="36"/>
      <c r="F278" s="36"/>
      <c r="G278" s="36"/>
      <c r="H278" s="36"/>
      <c r="I278" s="36"/>
      <c r="J278" s="36"/>
      <c r="K278" s="36"/>
      <c r="L278" s="36">
        <f t="shared" si="50"/>
        <v>0</v>
      </c>
      <c r="M278" s="36"/>
      <c r="N278" s="36">
        <f t="shared" si="51"/>
        <v>0</v>
      </c>
      <c r="O278" s="27"/>
      <c r="P278" s="25"/>
    </row>
    <row r="279" spans="1:16" ht="15" thickBot="1">
      <c r="A279" s="42"/>
      <c r="B279" s="36" t="s">
        <v>8</v>
      </c>
      <c r="C279" s="36"/>
      <c r="D279" s="36"/>
      <c r="E279" s="36"/>
      <c r="F279" s="36"/>
      <c r="G279" s="36"/>
      <c r="H279" s="36"/>
      <c r="I279" s="36"/>
      <c r="J279" s="36"/>
      <c r="K279" s="36"/>
      <c r="L279" s="36">
        <f t="shared" si="50"/>
        <v>0</v>
      </c>
      <c r="M279" s="36"/>
      <c r="N279" s="36">
        <f t="shared" si="51"/>
        <v>0</v>
      </c>
    </row>
    <row r="280" spans="1:16" s="24" customFormat="1" ht="15" thickBot="1">
      <c r="A280" s="42"/>
      <c r="B280" s="43" t="s">
        <v>13</v>
      </c>
      <c r="C280" s="36"/>
      <c r="D280" s="36"/>
      <c r="E280" s="36"/>
      <c r="F280" s="36"/>
      <c r="G280" s="36"/>
      <c r="H280" s="36"/>
      <c r="I280" s="36"/>
      <c r="J280" s="36"/>
      <c r="K280" s="36"/>
      <c r="L280" s="36">
        <f t="shared" si="50"/>
        <v>0</v>
      </c>
      <c r="M280" s="36"/>
      <c r="N280" s="36">
        <f t="shared" si="51"/>
        <v>0</v>
      </c>
      <c r="O280" s="27"/>
      <c r="P280" s="25"/>
    </row>
    <row r="281" spans="1:16" ht="15" thickBot="1">
      <c r="A281" s="70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48"/>
      <c r="M281" s="36"/>
      <c r="N281" s="48"/>
    </row>
    <row r="282" spans="1:16" ht="15" thickBot="1">
      <c r="A282" s="64"/>
      <c r="B282" s="58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58"/>
      <c r="N282" s="64"/>
    </row>
    <row r="283" spans="1:16" ht="15" thickBot="1">
      <c r="A283" s="90" t="s">
        <v>87</v>
      </c>
      <c r="B283" s="92" t="s">
        <v>5</v>
      </c>
      <c r="C283" s="92">
        <v>5</v>
      </c>
      <c r="D283" s="92">
        <v>5</v>
      </c>
      <c r="E283" s="92">
        <v>4</v>
      </c>
      <c r="F283" s="92">
        <v>4</v>
      </c>
      <c r="G283" s="92">
        <v>5</v>
      </c>
      <c r="H283" s="92">
        <v>4</v>
      </c>
      <c r="I283" s="92">
        <v>7</v>
      </c>
      <c r="J283" s="92">
        <v>3</v>
      </c>
      <c r="K283" s="92">
        <v>5</v>
      </c>
      <c r="L283" s="92">
        <f t="shared" ref="L283:L289" si="52">SUM(C283:K283)</f>
        <v>42</v>
      </c>
      <c r="M283" s="92">
        <v>10</v>
      </c>
      <c r="N283" s="92">
        <f>L283-M283</f>
        <v>32</v>
      </c>
      <c r="O283" s="51"/>
    </row>
    <row r="284" spans="1:16" ht="15" thickBot="1">
      <c r="A284" s="42"/>
      <c r="B284" s="36" t="s">
        <v>6</v>
      </c>
      <c r="C284" s="36"/>
      <c r="D284" s="36"/>
      <c r="E284" s="36"/>
      <c r="F284" s="36"/>
      <c r="G284" s="36"/>
      <c r="H284" s="36"/>
      <c r="I284" s="36"/>
      <c r="J284" s="36"/>
      <c r="K284" s="36"/>
      <c r="L284" s="36">
        <f t="shared" si="52"/>
        <v>0</v>
      </c>
      <c r="M284" s="36"/>
      <c r="N284" s="36">
        <f t="shared" ref="N284:N289" si="53">L284-M284</f>
        <v>0</v>
      </c>
      <c r="O284" s="51"/>
    </row>
    <row r="285" spans="1:16" s="24" customFormat="1" ht="15" thickBot="1">
      <c r="A285" s="42"/>
      <c r="B285" s="43" t="s">
        <v>10</v>
      </c>
      <c r="C285" s="36"/>
      <c r="D285" s="36"/>
      <c r="E285" s="36"/>
      <c r="F285" s="36"/>
      <c r="G285" s="36"/>
      <c r="H285" s="36"/>
      <c r="I285" s="36"/>
      <c r="J285" s="36"/>
      <c r="K285" s="36"/>
      <c r="L285" s="36">
        <f t="shared" si="52"/>
        <v>0</v>
      </c>
      <c r="M285" s="36"/>
      <c r="N285" s="36">
        <f t="shared" si="53"/>
        <v>0</v>
      </c>
      <c r="O285" s="27"/>
      <c r="P285" s="25"/>
    </row>
    <row r="286" spans="1:16" ht="15" thickBot="1">
      <c r="A286" s="42"/>
      <c r="B286" s="36" t="s">
        <v>7</v>
      </c>
      <c r="C286" s="36"/>
      <c r="D286" s="36"/>
      <c r="E286" s="36"/>
      <c r="F286" s="36"/>
      <c r="G286" s="36"/>
      <c r="H286" s="36"/>
      <c r="I286" s="36"/>
      <c r="J286" s="36"/>
      <c r="K286" s="36"/>
      <c r="L286" s="36">
        <f t="shared" si="52"/>
        <v>0</v>
      </c>
      <c r="M286" s="36"/>
      <c r="N286" s="36">
        <f t="shared" si="53"/>
        <v>0</v>
      </c>
      <c r="O286" s="51"/>
    </row>
    <row r="287" spans="1:16" s="24" customFormat="1" ht="15" thickBot="1">
      <c r="A287" s="42"/>
      <c r="B287" s="43" t="s">
        <v>12</v>
      </c>
      <c r="C287" s="36"/>
      <c r="D287" s="36"/>
      <c r="E287" s="36"/>
      <c r="F287" s="36"/>
      <c r="G287" s="36"/>
      <c r="H287" s="36"/>
      <c r="I287" s="36"/>
      <c r="J287" s="36"/>
      <c r="K287" s="36"/>
      <c r="L287" s="36">
        <f t="shared" si="52"/>
        <v>0</v>
      </c>
      <c r="M287" s="36"/>
      <c r="N287" s="36">
        <f t="shared" si="53"/>
        <v>0</v>
      </c>
      <c r="O287" s="27"/>
      <c r="P287" s="25"/>
    </row>
    <row r="288" spans="1:16" ht="15" thickBot="1">
      <c r="A288" s="42"/>
      <c r="B288" s="36" t="s">
        <v>8</v>
      </c>
      <c r="C288" s="36"/>
      <c r="D288" s="36"/>
      <c r="E288" s="36"/>
      <c r="F288" s="36"/>
      <c r="G288" s="36"/>
      <c r="H288" s="36"/>
      <c r="I288" s="36"/>
      <c r="J288" s="36"/>
      <c r="K288" s="36"/>
      <c r="L288" s="36">
        <f t="shared" si="52"/>
        <v>0</v>
      </c>
      <c r="M288" s="36"/>
      <c r="N288" s="36">
        <f t="shared" si="53"/>
        <v>0</v>
      </c>
    </row>
    <row r="289" spans="1:16" s="24" customFormat="1" ht="15" thickBot="1">
      <c r="A289" s="42"/>
      <c r="B289" s="43" t="s">
        <v>13</v>
      </c>
      <c r="C289" s="36"/>
      <c r="D289" s="36"/>
      <c r="E289" s="36"/>
      <c r="F289" s="36"/>
      <c r="G289" s="36"/>
      <c r="H289" s="36"/>
      <c r="I289" s="36"/>
      <c r="J289" s="36"/>
      <c r="K289" s="36"/>
      <c r="L289" s="36">
        <f t="shared" si="52"/>
        <v>0</v>
      </c>
      <c r="M289" s="36"/>
      <c r="N289" s="36">
        <f t="shared" si="53"/>
        <v>0</v>
      </c>
      <c r="O289" s="27"/>
      <c r="P289" s="25"/>
    </row>
    <row r="290" spans="1:16" ht="15" thickBot="1">
      <c r="A290" s="70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48"/>
      <c r="M290" s="36"/>
      <c r="N290" s="48"/>
    </row>
    <row r="291" spans="1:16" ht="15" thickBot="1">
      <c r="A291" s="64"/>
      <c r="B291" s="58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58"/>
      <c r="N291" s="64"/>
    </row>
    <row r="292" spans="1:16" ht="15" thickBot="1">
      <c r="A292" s="42" t="s">
        <v>90</v>
      </c>
      <c r="B292" s="36" t="s">
        <v>5</v>
      </c>
      <c r="C292" s="36">
        <v>6</v>
      </c>
      <c r="D292" s="36">
        <v>6</v>
      </c>
      <c r="E292" s="36">
        <v>5</v>
      </c>
      <c r="F292" s="36">
        <v>7</v>
      </c>
      <c r="G292" s="36">
        <v>8</v>
      </c>
      <c r="H292" s="36">
        <v>7</v>
      </c>
      <c r="I292" s="36">
        <v>8</v>
      </c>
      <c r="J292" s="36">
        <v>10</v>
      </c>
      <c r="K292" s="36">
        <v>10</v>
      </c>
      <c r="L292" s="36">
        <f t="shared" ref="L292:L302" si="54">SUM(C292:K292)</f>
        <v>67</v>
      </c>
      <c r="M292" s="36">
        <v>25</v>
      </c>
      <c r="N292" s="36">
        <f>L292-M292</f>
        <v>42</v>
      </c>
      <c r="O292" s="51"/>
    </row>
    <row r="293" spans="1:16" ht="15" thickBot="1">
      <c r="A293" s="42"/>
      <c r="B293" s="36" t="s">
        <v>6</v>
      </c>
      <c r="C293" s="36"/>
      <c r="D293" s="36"/>
      <c r="E293" s="36"/>
      <c r="F293" s="36"/>
      <c r="G293" s="36"/>
      <c r="H293" s="36"/>
      <c r="I293" s="36"/>
      <c r="J293" s="36"/>
      <c r="K293" s="36"/>
      <c r="L293" s="36">
        <f t="shared" si="54"/>
        <v>0</v>
      </c>
      <c r="M293" s="36"/>
      <c r="N293" s="36">
        <f t="shared" ref="N293:N302" si="55">L293-M293</f>
        <v>0</v>
      </c>
      <c r="O293" s="51"/>
    </row>
    <row r="294" spans="1:16" s="24" customFormat="1" ht="15" thickBot="1">
      <c r="A294" s="42"/>
      <c r="B294" s="43" t="s">
        <v>10</v>
      </c>
      <c r="C294" s="36"/>
      <c r="D294" s="36"/>
      <c r="E294" s="36"/>
      <c r="F294" s="36"/>
      <c r="G294" s="36"/>
      <c r="H294" s="36"/>
      <c r="I294" s="36"/>
      <c r="J294" s="36"/>
      <c r="K294" s="36"/>
      <c r="L294" s="36">
        <f t="shared" si="54"/>
        <v>0</v>
      </c>
      <c r="M294" s="36"/>
      <c r="N294" s="36">
        <f t="shared" si="55"/>
        <v>0</v>
      </c>
      <c r="O294" s="27"/>
      <c r="P294" s="25"/>
    </row>
    <row r="295" spans="1:16" ht="15" thickBot="1">
      <c r="A295" s="42"/>
      <c r="B295" s="36" t="s">
        <v>7</v>
      </c>
      <c r="C295" s="36"/>
      <c r="D295" s="36"/>
      <c r="E295" s="36"/>
      <c r="F295" s="36"/>
      <c r="G295" s="36"/>
      <c r="H295" s="36"/>
      <c r="I295" s="36"/>
      <c r="J295" s="36"/>
      <c r="K295" s="36"/>
      <c r="L295" s="36">
        <f t="shared" si="54"/>
        <v>0</v>
      </c>
      <c r="M295" s="36"/>
      <c r="N295" s="36">
        <f t="shared" si="55"/>
        <v>0</v>
      </c>
      <c r="O295" s="51"/>
    </row>
    <row r="296" spans="1:16" s="24" customFormat="1" ht="15" thickBot="1">
      <c r="A296" s="42"/>
      <c r="B296" s="43" t="s">
        <v>12</v>
      </c>
      <c r="C296" s="36"/>
      <c r="D296" s="36"/>
      <c r="E296" s="36"/>
      <c r="F296" s="36"/>
      <c r="G296" s="36"/>
      <c r="H296" s="36"/>
      <c r="I296" s="36"/>
      <c r="J296" s="36"/>
      <c r="K296" s="36"/>
      <c r="L296" s="36">
        <f t="shared" si="54"/>
        <v>0</v>
      </c>
      <c r="M296" s="36"/>
      <c r="N296" s="36">
        <f t="shared" si="55"/>
        <v>0</v>
      </c>
      <c r="O296" s="27"/>
      <c r="P296" s="25"/>
    </row>
    <row r="297" spans="1:16" ht="15" thickBot="1">
      <c r="A297" s="42"/>
      <c r="B297" s="36" t="s">
        <v>8</v>
      </c>
      <c r="C297" s="36"/>
      <c r="D297" s="36"/>
      <c r="E297" s="36"/>
      <c r="F297" s="36"/>
      <c r="G297" s="36"/>
      <c r="H297" s="36"/>
      <c r="I297" s="36"/>
      <c r="J297" s="36"/>
      <c r="K297" s="36"/>
      <c r="L297" s="36">
        <f t="shared" si="54"/>
        <v>0</v>
      </c>
      <c r="M297" s="36"/>
      <c r="N297" s="36">
        <f t="shared" si="55"/>
        <v>0</v>
      </c>
      <c r="O297" s="51"/>
    </row>
    <row r="298" spans="1:16" s="24" customFormat="1" ht="15" thickBot="1">
      <c r="A298" s="42"/>
      <c r="B298" s="43" t="s">
        <v>13</v>
      </c>
      <c r="C298" s="36"/>
      <c r="D298" s="36"/>
      <c r="E298" s="36"/>
      <c r="F298" s="36"/>
      <c r="G298" s="36"/>
      <c r="H298" s="36"/>
      <c r="I298" s="36"/>
      <c r="J298" s="36"/>
      <c r="K298" s="36"/>
      <c r="L298" s="36">
        <f t="shared" si="54"/>
        <v>0</v>
      </c>
      <c r="M298" s="36"/>
      <c r="N298" s="36">
        <f t="shared" si="55"/>
        <v>0</v>
      </c>
      <c r="O298" s="27"/>
      <c r="P298" s="25"/>
    </row>
    <row r="299" spans="1:16" s="24" customFormat="1" ht="15" thickBot="1">
      <c r="A299" s="42"/>
      <c r="B299" s="36" t="s">
        <v>16</v>
      </c>
      <c r="C299" s="36"/>
      <c r="D299" s="36"/>
      <c r="E299" s="36"/>
      <c r="F299" s="36"/>
      <c r="G299" s="36"/>
      <c r="H299" s="36"/>
      <c r="I299" s="36"/>
      <c r="J299" s="36"/>
      <c r="K299" s="36"/>
      <c r="L299" s="36">
        <f t="shared" si="54"/>
        <v>0</v>
      </c>
      <c r="M299" s="36"/>
      <c r="N299" s="36">
        <f t="shared" si="55"/>
        <v>0</v>
      </c>
      <c r="O299" s="51"/>
      <c r="P299" s="25"/>
    </row>
    <row r="300" spans="1:16" s="24" customFormat="1" ht="15" thickBot="1">
      <c r="A300" s="42"/>
      <c r="B300" s="36" t="s">
        <v>20</v>
      </c>
      <c r="C300" s="36"/>
      <c r="D300" s="36"/>
      <c r="E300" s="36"/>
      <c r="F300" s="36"/>
      <c r="G300" s="36"/>
      <c r="H300" s="36"/>
      <c r="I300" s="36"/>
      <c r="J300" s="36"/>
      <c r="K300" s="36"/>
      <c r="L300" s="36">
        <f t="shared" si="54"/>
        <v>0</v>
      </c>
      <c r="M300" s="36"/>
      <c r="N300" s="36">
        <f t="shared" si="55"/>
        <v>0</v>
      </c>
      <c r="O300" s="27"/>
      <c r="P300" s="25"/>
    </row>
    <row r="301" spans="1:16" s="24" customFormat="1" ht="15" thickBot="1">
      <c r="A301" s="42"/>
      <c r="B301" s="36" t="s">
        <v>18</v>
      </c>
      <c r="C301" s="36"/>
      <c r="D301" s="36"/>
      <c r="E301" s="36"/>
      <c r="F301" s="36"/>
      <c r="G301" s="36"/>
      <c r="H301" s="36"/>
      <c r="I301" s="36"/>
      <c r="J301" s="36"/>
      <c r="K301" s="36"/>
      <c r="L301" s="36">
        <f t="shared" si="54"/>
        <v>0</v>
      </c>
      <c r="M301" s="36"/>
      <c r="N301" s="36">
        <f t="shared" si="55"/>
        <v>0</v>
      </c>
      <c r="O301" s="27"/>
      <c r="P301" s="25"/>
    </row>
    <row r="302" spans="1:16" ht="15" thickBot="1">
      <c r="A302" s="70"/>
      <c r="B302" s="36" t="s">
        <v>21</v>
      </c>
      <c r="C302" s="36"/>
      <c r="D302" s="36"/>
      <c r="E302" s="36"/>
      <c r="F302" s="36"/>
      <c r="G302" s="36"/>
      <c r="H302" s="36"/>
      <c r="I302" s="36"/>
      <c r="J302" s="36"/>
      <c r="K302" s="36"/>
      <c r="L302" s="36">
        <f t="shared" si="54"/>
        <v>0</v>
      </c>
      <c r="M302" s="36"/>
      <c r="N302" s="36">
        <f t="shared" si="55"/>
        <v>0</v>
      </c>
      <c r="O302" s="51"/>
    </row>
    <row r="303" spans="1:16" ht="15" thickBot="1">
      <c r="A303" s="64"/>
      <c r="B303" s="58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58"/>
      <c r="N303" s="64"/>
    </row>
    <row r="304" spans="1:16" ht="15" thickBot="1">
      <c r="A304" s="42"/>
      <c r="B304" s="36" t="s">
        <v>5</v>
      </c>
      <c r="C304" s="36"/>
      <c r="D304" s="36"/>
      <c r="E304" s="36"/>
      <c r="F304" s="36"/>
      <c r="G304" s="36"/>
      <c r="H304" s="36"/>
      <c r="I304" s="36"/>
      <c r="J304" s="36"/>
      <c r="K304" s="36"/>
      <c r="L304" s="36">
        <f t="shared" ref="L304:L310" si="56">SUM(C304:K304)</f>
        <v>0</v>
      </c>
      <c r="M304" s="36"/>
      <c r="N304" s="36">
        <f>L304-M304</f>
        <v>0</v>
      </c>
      <c r="O304" s="51"/>
    </row>
    <row r="305" spans="1:16" ht="15" thickBot="1">
      <c r="A305" s="42"/>
      <c r="B305" s="36" t="s">
        <v>6</v>
      </c>
      <c r="C305" s="36"/>
      <c r="D305" s="36"/>
      <c r="E305" s="36"/>
      <c r="F305" s="36"/>
      <c r="G305" s="36"/>
      <c r="H305" s="36"/>
      <c r="I305" s="36"/>
      <c r="J305" s="36"/>
      <c r="K305" s="36"/>
      <c r="L305" s="36">
        <f t="shared" si="56"/>
        <v>0</v>
      </c>
      <c r="M305" s="36"/>
      <c r="N305" s="36">
        <f t="shared" ref="N305:N310" si="57">L305-M305</f>
        <v>0</v>
      </c>
      <c r="O305" s="51"/>
    </row>
    <row r="306" spans="1:16" s="24" customFormat="1" ht="15" thickBot="1">
      <c r="A306" s="42"/>
      <c r="B306" s="43" t="s">
        <v>10</v>
      </c>
      <c r="C306" s="36"/>
      <c r="D306" s="36"/>
      <c r="E306" s="36"/>
      <c r="F306" s="36"/>
      <c r="G306" s="36"/>
      <c r="H306" s="36"/>
      <c r="I306" s="36"/>
      <c r="J306" s="36"/>
      <c r="K306" s="36"/>
      <c r="L306" s="36">
        <f t="shared" si="56"/>
        <v>0</v>
      </c>
      <c r="M306" s="36"/>
      <c r="N306" s="36">
        <f t="shared" si="57"/>
        <v>0</v>
      </c>
      <c r="O306" s="27"/>
      <c r="P306" s="25"/>
    </row>
    <row r="307" spans="1:16" ht="15" thickBot="1">
      <c r="A307" s="42"/>
      <c r="B307" s="36" t="s">
        <v>7</v>
      </c>
      <c r="C307" s="36"/>
      <c r="D307" s="36"/>
      <c r="E307" s="36"/>
      <c r="F307" s="36"/>
      <c r="G307" s="36"/>
      <c r="H307" s="36"/>
      <c r="I307" s="36"/>
      <c r="J307" s="36"/>
      <c r="K307" s="36"/>
      <c r="L307" s="36">
        <f t="shared" si="56"/>
        <v>0</v>
      </c>
      <c r="M307" s="36"/>
      <c r="N307" s="36">
        <f t="shared" si="57"/>
        <v>0</v>
      </c>
      <c r="O307" s="51"/>
    </row>
    <row r="308" spans="1:16" s="24" customFormat="1" ht="15" thickBot="1">
      <c r="A308" s="42"/>
      <c r="B308" s="43" t="s">
        <v>12</v>
      </c>
      <c r="C308" s="36"/>
      <c r="D308" s="36"/>
      <c r="E308" s="36"/>
      <c r="F308" s="36"/>
      <c r="G308" s="36"/>
      <c r="H308" s="36"/>
      <c r="I308" s="36"/>
      <c r="J308" s="36"/>
      <c r="K308" s="36"/>
      <c r="L308" s="36">
        <f>SUM(C308:K308)</f>
        <v>0</v>
      </c>
      <c r="M308" s="36"/>
      <c r="N308" s="36">
        <f t="shared" si="57"/>
        <v>0</v>
      </c>
      <c r="O308" s="27"/>
      <c r="P308" s="25"/>
    </row>
    <row r="309" spans="1:16" ht="15" thickBot="1">
      <c r="A309" s="42"/>
      <c r="B309" s="36" t="s">
        <v>8</v>
      </c>
      <c r="C309" s="36"/>
      <c r="D309" s="36"/>
      <c r="E309" s="36"/>
      <c r="F309" s="36"/>
      <c r="G309" s="36"/>
      <c r="H309" s="36"/>
      <c r="I309" s="36"/>
      <c r="J309" s="36"/>
      <c r="K309" s="36"/>
      <c r="L309" s="36">
        <f t="shared" si="56"/>
        <v>0</v>
      </c>
      <c r="M309" s="36"/>
      <c r="N309" s="36">
        <f t="shared" si="57"/>
        <v>0</v>
      </c>
    </row>
    <row r="310" spans="1:16" s="24" customFormat="1" ht="15" thickBot="1">
      <c r="A310" s="42"/>
      <c r="B310" s="43" t="s">
        <v>13</v>
      </c>
      <c r="C310" s="36"/>
      <c r="D310" s="36"/>
      <c r="E310" s="36"/>
      <c r="F310" s="36"/>
      <c r="G310" s="36"/>
      <c r="H310" s="36"/>
      <c r="I310" s="36"/>
      <c r="J310" s="36"/>
      <c r="K310" s="36"/>
      <c r="L310" s="36">
        <f t="shared" si="56"/>
        <v>0</v>
      </c>
      <c r="M310" s="36"/>
      <c r="N310" s="36">
        <f t="shared" si="57"/>
        <v>0</v>
      </c>
      <c r="O310" s="27"/>
      <c r="P310" s="25"/>
    </row>
    <row r="311" spans="1:16" ht="15" thickBot="1">
      <c r="A311" s="70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48"/>
      <c r="M311" s="36"/>
      <c r="N311" s="48"/>
    </row>
    <row r="312" spans="1:16" ht="15" thickBot="1">
      <c r="A312" s="64"/>
      <c r="B312" s="58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58"/>
      <c r="N312" s="64"/>
    </row>
    <row r="313" spans="1:16" ht="15" thickBot="1">
      <c r="A313" s="42"/>
      <c r="B313" s="36" t="s">
        <v>5</v>
      </c>
      <c r="C313" s="36"/>
      <c r="D313" s="36"/>
      <c r="E313" s="36"/>
      <c r="F313" s="36"/>
      <c r="G313" s="36"/>
      <c r="H313" s="36"/>
      <c r="I313" s="36"/>
      <c r="J313" s="36"/>
      <c r="K313" s="36"/>
      <c r="L313" s="36">
        <f t="shared" ref="L313:L319" si="58">SUM(C313:K313)</f>
        <v>0</v>
      </c>
      <c r="M313" s="36"/>
      <c r="N313" s="36">
        <f>L313-M313</f>
        <v>0</v>
      </c>
      <c r="O313" s="51"/>
    </row>
    <row r="314" spans="1:16" ht="15" thickBot="1">
      <c r="A314" s="42"/>
      <c r="B314" s="36" t="s">
        <v>6</v>
      </c>
      <c r="C314" s="36"/>
      <c r="D314" s="36"/>
      <c r="E314" s="36"/>
      <c r="F314" s="36"/>
      <c r="G314" s="36"/>
      <c r="H314" s="36"/>
      <c r="I314" s="36"/>
      <c r="J314" s="36"/>
      <c r="K314" s="36"/>
      <c r="L314" s="36">
        <f t="shared" si="58"/>
        <v>0</v>
      </c>
      <c r="M314" s="36"/>
      <c r="N314" s="36">
        <f t="shared" ref="N314:N319" si="59">L314-M314</f>
        <v>0</v>
      </c>
      <c r="O314" s="51"/>
    </row>
    <row r="315" spans="1:16" s="24" customFormat="1" ht="15" thickBot="1">
      <c r="A315" s="42"/>
      <c r="B315" s="43" t="s">
        <v>10</v>
      </c>
      <c r="C315" s="36"/>
      <c r="D315" s="36"/>
      <c r="E315" s="36"/>
      <c r="F315" s="36"/>
      <c r="G315" s="36"/>
      <c r="H315" s="36"/>
      <c r="I315" s="36"/>
      <c r="J315" s="36"/>
      <c r="K315" s="36"/>
      <c r="L315" s="36">
        <f t="shared" si="58"/>
        <v>0</v>
      </c>
      <c r="M315" s="36"/>
      <c r="N315" s="36">
        <f t="shared" si="59"/>
        <v>0</v>
      </c>
      <c r="O315" s="27"/>
      <c r="P315" s="25"/>
    </row>
    <row r="316" spans="1:16" ht="15" thickBot="1">
      <c r="A316" s="42"/>
      <c r="B316" s="36" t="s">
        <v>7</v>
      </c>
      <c r="C316" s="36"/>
      <c r="D316" s="36"/>
      <c r="E316" s="36"/>
      <c r="F316" s="36"/>
      <c r="G316" s="36"/>
      <c r="H316" s="36"/>
      <c r="I316" s="36"/>
      <c r="J316" s="36"/>
      <c r="K316" s="36"/>
      <c r="L316" s="36">
        <f t="shared" si="58"/>
        <v>0</v>
      </c>
      <c r="M316" s="36"/>
      <c r="N316" s="36">
        <f t="shared" si="59"/>
        <v>0</v>
      </c>
      <c r="O316" s="51"/>
    </row>
    <row r="317" spans="1:16" s="24" customFormat="1" ht="15" thickBot="1">
      <c r="A317" s="42"/>
      <c r="B317" s="43" t="s">
        <v>12</v>
      </c>
      <c r="C317" s="36"/>
      <c r="D317" s="36"/>
      <c r="E317" s="36"/>
      <c r="F317" s="36"/>
      <c r="G317" s="36"/>
      <c r="H317" s="36"/>
      <c r="I317" s="36"/>
      <c r="J317" s="36"/>
      <c r="K317" s="36"/>
      <c r="L317" s="36">
        <f t="shared" si="58"/>
        <v>0</v>
      </c>
      <c r="M317" s="36"/>
      <c r="N317" s="36">
        <f t="shared" si="59"/>
        <v>0</v>
      </c>
      <c r="O317" s="27"/>
      <c r="P317" s="25"/>
    </row>
    <row r="318" spans="1:16" ht="15" thickBot="1">
      <c r="A318" s="42"/>
      <c r="B318" s="36" t="s">
        <v>8</v>
      </c>
      <c r="C318" s="36"/>
      <c r="D318" s="36"/>
      <c r="E318" s="36"/>
      <c r="F318" s="36"/>
      <c r="G318" s="36"/>
      <c r="H318" s="36"/>
      <c r="I318" s="36"/>
      <c r="J318" s="36"/>
      <c r="K318" s="36"/>
      <c r="L318" s="36">
        <f t="shared" si="58"/>
        <v>0</v>
      </c>
      <c r="M318" s="36"/>
      <c r="N318" s="36">
        <f t="shared" si="59"/>
        <v>0</v>
      </c>
    </row>
    <row r="319" spans="1:16" s="24" customFormat="1" ht="15" thickBot="1">
      <c r="A319" s="42"/>
      <c r="B319" s="43" t="s">
        <v>13</v>
      </c>
      <c r="C319" s="36"/>
      <c r="D319" s="36"/>
      <c r="E319" s="36"/>
      <c r="F319" s="36"/>
      <c r="G319" s="36"/>
      <c r="H319" s="36"/>
      <c r="I319" s="36"/>
      <c r="J319" s="36"/>
      <c r="K319" s="36"/>
      <c r="L319" s="36">
        <f t="shared" si="58"/>
        <v>0</v>
      </c>
      <c r="M319" s="36"/>
      <c r="N319" s="36">
        <f t="shared" si="59"/>
        <v>0</v>
      </c>
      <c r="O319" s="27"/>
      <c r="P319" s="25"/>
    </row>
    <row r="320" spans="1:16" ht="15" thickBot="1">
      <c r="A320" s="70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48"/>
      <c r="M320" s="36"/>
      <c r="N320" s="48"/>
    </row>
    <row r="321" spans="1:16" ht="15" thickBot="1">
      <c r="A321" s="64"/>
      <c r="B321" s="58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58"/>
      <c r="N321" s="64"/>
    </row>
    <row r="322" spans="1:16" ht="15" thickBot="1">
      <c r="A322" s="42"/>
      <c r="B322" s="36" t="s">
        <v>5</v>
      </c>
      <c r="C322" s="36"/>
      <c r="D322" s="36"/>
      <c r="E322" s="36"/>
      <c r="F322" s="36"/>
      <c r="G322" s="36"/>
      <c r="H322" s="36"/>
      <c r="I322" s="36"/>
      <c r="J322" s="36"/>
      <c r="K322" s="36"/>
      <c r="L322" s="36">
        <f t="shared" ref="L322:L329" si="60">SUM(C322:K322)</f>
        <v>0</v>
      </c>
      <c r="M322" s="36"/>
      <c r="N322" s="36">
        <f>L322-M322</f>
        <v>0</v>
      </c>
      <c r="O322" s="51"/>
    </row>
    <row r="323" spans="1:16" ht="15" thickBot="1">
      <c r="A323" s="42"/>
      <c r="B323" s="36" t="s">
        <v>6</v>
      </c>
      <c r="C323" s="36"/>
      <c r="D323" s="36"/>
      <c r="E323" s="36"/>
      <c r="F323" s="36"/>
      <c r="G323" s="36"/>
      <c r="H323" s="36"/>
      <c r="I323" s="36"/>
      <c r="J323" s="36"/>
      <c r="K323" s="36"/>
      <c r="L323" s="36">
        <f t="shared" si="60"/>
        <v>0</v>
      </c>
      <c r="M323" s="36"/>
      <c r="N323" s="36">
        <f t="shared" ref="N323:N329" si="61">L323-M323</f>
        <v>0</v>
      </c>
      <c r="O323" s="51"/>
    </row>
    <row r="324" spans="1:16" s="24" customFormat="1" ht="15" thickBot="1">
      <c r="A324" s="42"/>
      <c r="B324" s="43" t="s">
        <v>10</v>
      </c>
      <c r="C324" s="36"/>
      <c r="D324" s="36"/>
      <c r="E324" s="36"/>
      <c r="F324" s="36"/>
      <c r="G324" s="36"/>
      <c r="H324" s="36"/>
      <c r="I324" s="36"/>
      <c r="J324" s="36"/>
      <c r="K324" s="36"/>
      <c r="L324" s="36">
        <f t="shared" si="60"/>
        <v>0</v>
      </c>
      <c r="M324" s="36"/>
      <c r="N324" s="36">
        <f t="shared" si="61"/>
        <v>0</v>
      </c>
      <c r="O324" s="27"/>
      <c r="P324" s="25"/>
    </row>
    <row r="325" spans="1:16" s="24" customFormat="1" ht="15" thickBot="1">
      <c r="A325" s="42"/>
      <c r="B325" s="36" t="s">
        <v>7</v>
      </c>
      <c r="C325" s="36"/>
      <c r="D325" s="36"/>
      <c r="E325" s="36"/>
      <c r="F325" s="36"/>
      <c r="G325" s="36"/>
      <c r="H325" s="36"/>
      <c r="I325" s="36"/>
      <c r="J325" s="36"/>
      <c r="K325" s="36"/>
      <c r="L325" s="36">
        <f t="shared" si="60"/>
        <v>0</v>
      </c>
      <c r="M325" s="36"/>
      <c r="N325" s="36">
        <f t="shared" si="61"/>
        <v>0</v>
      </c>
      <c r="O325" s="51"/>
      <c r="P325" s="25"/>
    </row>
    <row r="326" spans="1:16" s="24" customFormat="1" ht="15" thickBot="1">
      <c r="A326" s="42"/>
      <c r="B326" s="74" t="s">
        <v>14</v>
      </c>
      <c r="C326" s="36"/>
      <c r="D326" s="36"/>
      <c r="E326" s="36"/>
      <c r="F326" s="36"/>
      <c r="G326" s="36"/>
      <c r="H326" s="36"/>
      <c r="I326" s="36"/>
      <c r="J326" s="36"/>
      <c r="K326" s="36"/>
      <c r="L326" s="36">
        <f t="shared" si="60"/>
        <v>0</v>
      </c>
      <c r="M326" s="36"/>
      <c r="N326" s="36">
        <f t="shared" si="61"/>
        <v>0</v>
      </c>
      <c r="O326" s="27"/>
      <c r="P326" s="25"/>
    </row>
    <row r="327" spans="1:16" s="24" customFormat="1" ht="15" thickBot="1">
      <c r="A327" s="42"/>
      <c r="B327" s="74" t="s">
        <v>46</v>
      </c>
      <c r="C327" s="36"/>
      <c r="D327" s="36"/>
      <c r="E327" s="36"/>
      <c r="F327" s="36"/>
      <c r="G327" s="36"/>
      <c r="H327" s="36"/>
      <c r="I327" s="36"/>
      <c r="J327" s="36"/>
      <c r="K327" s="36"/>
      <c r="L327" s="36">
        <f t="shared" si="60"/>
        <v>0</v>
      </c>
      <c r="M327" s="36"/>
      <c r="N327" s="36">
        <f t="shared" si="61"/>
        <v>0</v>
      </c>
      <c r="O327" s="51"/>
      <c r="P327" s="25"/>
    </row>
    <row r="328" spans="1:16" s="24" customFormat="1" ht="15" thickBot="1">
      <c r="A328" s="42"/>
      <c r="B328" s="74" t="s">
        <v>47</v>
      </c>
      <c r="C328" s="36"/>
      <c r="D328" s="36"/>
      <c r="E328" s="36"/>
      <c r="F328" s="36"/>
      <c r="G328" s="36"/>
      <c r="H328" s="36"/>
      <c r="I328" s="36"/>
      <c r="J328" s="36"/>
      <c r="K328" s="36"/>
      <c r="L328" s="36">
        <f t="shared" si="60"/>
        <v>0</v>
      </c>
      <c r="M328" s="36"/>
      <c r="N328" s="36">
        <f t="shared" si="61"/>
        <v>0</v>
      </c>
      <c r="O328" s="27"/>
      <c r="P328" s="25"/>
    </row>
    <row r="329" spans="1:16" ht="15" thickBot="1">
      <c r="A329" s="70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>
        <f t="shared" si="60"/>
        <v>0</v>
      </c>
      <c r="M329" s="36"/>
      <c r="N329" s="36">
        <f t="shared" si="61"/>
        <v>0</v>
      </c>
    </row>
    <row r="330" spans="1:16" ht="15" thickBot="1">
      <c r="A330" s="64"/>
      <c r="B330" s="58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58"/>
      <c r="N330" s="64"/>
    </row>
    <row r="331" spans="1:16" ht="15" thickBot="1">
      <c r="A331" s="42"/>
      <c r="B331" s="36" t="s">
        <v>5</v>
      </c>
      <c r="C331" s="36"/>
      <c r="D331" s="36"/>
      <c r="E331" s="36"/>
      <c r="F331" s="36"/>
      <c r="G331" s="36"/>
      <c r="H331" s="36"/>
      <c r="I331" s="36"/>
      <c r="J331" s="36"/>
      <c r="K331" s="36"/>
      <c r="L331" s="36">
        <f t="shared" ref="L331:L341" si="62">SUM(C331:K331)</f>
        <v>0</v>
      </c>
      <c r="M331" s="36"/>
      <c r="N331" s="36">
        <f>L331-M331</f>
        <v>0</v>
      </c>
      <c r="O331" s="51"/>
    </row>
    <row r="332" spans="1:16" ht="15" thickBot="1">
      <c r="A332" s="42"/>
      <c r="B332" s="36" t="s">
        <v>6</v>
      </c>
      <c r="C332" s="36"/>
      <c r="D332" s="36"/>
      <c r="E332" s="36"/>
      <c r="F332" s="36"/>
      <c r="G332" s="36"/>
      <c r="H332" s="36"/>
      <c r="I332" s="36"/>
      <c r="J332" s="36"/>
      <c r="K332" s="36"/>
      <c r="L332" s="36">
        <f t="shared" si="62"/>
        <v>0</v>
      </c>
      <c r="M332" s="36"/>
      <c r="N332" s="36">
        <f t="shared" ref="N332:N341" si="63">L332-M332</f>
        <v>0</v>
      </c>
      <c r="O332" s="51"/>
    </row>
    <row r="333" spans="1:16" s="24" customFormat="1" ht="15" thickBot="1">
      <c r="A333" s="42"/>
      <c r="B333" s="43" t="s">
        <v>10</v>
      </c>
      <c r="C333" s="36"/>
      <c r="D333" s="36"/>
      <c r="E333" s="36"/>
      <c r="F333" s="36"/>
      <c r="G333" s="36"/>
      <c r="H333" s="36"/>
      <c r="I333" s="36"/>
      <c r="J333" s="36"/>
      <c r="K333" s="36"/>
      <c r="L333" s="36">
        <f t="shared" si="62"/>
        <v>0</v>
      </c>
      <c r="M333" s="36"/>
      <c r="N333" s="36">
        <f t="shared" si="63"/>
        <v>0</v>
      </c>
      <c r="O333" s="27"/>
      <c r="P333" s="25"/>
    </row>
    <row r="334" spans="1:16" ht="15" thickBot="1">
      <c r="A334" s="42"/>
      <c r="B334" s="36" t="s">
        <v>7</v>
      </c>
      <c r="C334" s="36"/>
      <c r="D334" s="36"/>
      <c r="E334" s="36"/>
      <c r="F334" s="36"/>
      <c r="G334" s="36"/>
      <c r="H334" s="36"/>
      <c r="I334" s="36"/>
      <c r="J334" s="36"/>
      <c r="K334" s="36"/>
      <c r="L334" s="36">
        <f t="shared" si="62"/>
        <v>0</v>
      </c>
      <c r="M334" s="36"/>
      <c r="N334" s="36">
        <f t="shared" si="63"/>
        <v>0</v>
      </c>
      <c r="O334" s="51"/>
    </row>
    <row r="335" spans="1:16" s="24" customFormat="1" ht="15" thickBot="1">
      <c r="A335" s="42"/>
      <c r="B335" s="43" t="s">
        <v>12</v>
      </c>
      <c r="C335" s="36"/>
      <c r="D335" s="36"/>
      <c r="E335" s="36"/>
      <c r="F335" s="36"/>
      <c r="G335" s="36"/>
      <c r="H335" s="36"/>
      <c r="I335" s="36"/>
      <c r="J335" s="36"/>
      <c r="K335" s="36"/>
      <c r="L335" s="36">
        <f t="shared" si="62"/>
        <v>0</v>
      </c>
      <c r="M335" s="36"/>
      <c r="N335" s="36">
        <f t="shared" si="63"/>
        <v>0</v>
      </c>
      <c r="O335" s="27"/>
      <c r="P335" s="25"/>
    </row>
    <row r="336" spans="1:16" ht="15" thickBot="1">
      <c r="A336" s="42"/>
      <c r="B336" s="36" t="s">
        <v>8</v>
      </c>
      <c r="C336" s="36"/>
      <c r="D336" s="36"/>
      <c r="E336" s="36"/>
      <c r="F336" s="36"/>
      <c r="G336" s="36"/>
      <c r="H336" s="36"/>
      <c r="I336" s="36"/>
      <c r="J336" s="36"/>
      <c r="K336" s="36"/>
      <c r="L336" s="36">
        <f t="shared" si="62"/>
        <v>0</v>
      </c>
      <c r="M336" s="36"/>
      <c r="N336" s="36">
        <f t="shared" si="63"/>
        <v>0</v>
      </c>
      <c r="O336" s="51"/>
    </row>
    <row r="337" spans="1:16" s="24" customFormat="1" ht="15" thickBot="1">
      <c r="A337" s="42"/>
      <c r="B337" s="43" t="s">
        <v>13</v>
      </c>
      <c r="C337" s="36"/>
      <c r="D337" s="36"/>
      <c r="E337" s="36"/>
      <c r="F337" s="36"/>
      <c r="G337" s="36"/>
      <c r="H337" s="36"/>
      <c r="I337" s="36"/>
      <c r="J337" s="36"/>
      <c r="K337" s="36"/>
      <c r="L337" s="36">
        <f t="shared" si="62"/>
        <v>0</v>
      </c>
      <c r="M337" s="36"/>
      <c r="N337" s="36">
        <f t="shared" si="63"/>
        <v>0</v>
      </c>
      <c r="O337" s="27"/>
      <c r="P337" s="25"/>
    </row>
    <row r="338" spans="1:16" s="24" customFormat="1" ht="15" thickBot="1">
      <c r="A338" s="42"/>
      <c r="B338" s="36" t="s">
        <v>16</v>
      </c>
      <c r="C338" s="36"/>
      <c r="D338" s="36"/>
      <c r="E338" s="36"/>
      <c r="F338" s="36"/>
      <c r="G338" s="36"/>
      <c r="H338" s="36"/>
      <c r="I338" s="36"/>
      <c r="J338" s="36"/>
      <c r="K338" s="36"/>
      <c r="L338" s="36">
        <f t="shared" si="62"/>
        <v>0</v>
      </c>
      <c r="M338" s="36"/>
      <c r="N338" s="36">
        <f t="shared" si="63"/>
        <v>0</v>
      </c>
      <c r="O338" s="27"/>
      <c r="P338" s="25"/>
    </row>
    <row r="339" spans="1:16" s="24" customFormat="1" ht="15" thickBot="1">
      <c r="A339" s="42"/>
      <c r="B339" s="36" t="s">
        <v>20</v>
      </c>
      <c r="C339" s="36"/>
      <c r="D339" s="36"/>
      <c r="E339" s="36"/>
      <c r="F339" s="36"/>
      <c r="G339" s="36"/>
      <c r="H339" s="36"/>
      <c r="I339" s="36"/>
      <c r="J339" s="36"/>
      <c r="K339" s="36"/>
      <c r="L339" s="36">
        <f t="shared" si="62"/>
        <v>0</v>
      </c>
      <c r="M339" s="36"/>
      <c r="N339" s="36">
        <f t="shared" si="63"/>
        <v>0</v>
      </c>
      <c r="O339" s="27"/>
      <c r="P339" s="25"/>
    </row>
    <row r="340" spans="1:16" s="24" customFormat="1" ht="15" thickBot="1">
      <c r="A340" s="42"/>
      <c r="B340" s="36" t="s">
        <v>18</v>
      </c>
      <c r="C340" s="36"/>
      <c r="D340" s="36"/>
      <c r="E340" s="36"/>
      <c r="F340" s="36"/>
      <c r="G340" s="36"/>
      <c r="H340" s="36"/>
      <c r="I340" s="36"/>
      <c r="J340" s="36"/>
      <c r="K340" s="36"/>
      <c r="L340" s="36">
        <f t="shared" si="62"/>
        <v>0</v>
      </c>
      <c r="M340" s="36"/>
      <c r="N340" s="36">
        <f t="shared" si="63"/>
        <v>0</v>
      </c>
      <c r="O340" s="27"/>
      <c r="P340" s="25"/>
    </row>
    <row r="341" spans="1:16" s="24" customFormat="1" ht="15" thickBot="1">
      <c r="A341" s="42"/>
      <c r="B341" s="36" t="s">
        <v>21</v>
      </c>
      <c r="C341" s="36"/>
      <c r="D341" s="36"/>
      <c r="E341" s="36"/>
      <c r="F341" s="36"/>
      <c r="G341" s="36"/>
      <c r="H341" s="36"/>
      <c r="I341" s="36"/>
      <c r="J341" s="36"/>
      <c r="K341" s="36"/>
      <c r="L341" s="36">
        <f t="shared" si="62"/>
        <v>0</v>
      </c>
      <c r="M341" s="36"/>
      <c r="N341" s="36">
        <f t="shared" si="63"/>
        <v>0</v>
      </c>
      <c r="O341" s="27"/>
      <c r="P341" s="25"/>
    </row>
    <row r="342" spans="1:16" ht="15" thickBot="1">
      <c r="A342" s="70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48"/>
      <c r="M342" s="36"/>
      <c r="N342" s="48"/>
    </row>
    <row r="343" spans="1:16" ht="15" thickBot="1">
      <c r="A343" s="64"/>
      <c r="B343" s="58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58"/>
      <c r="N343" s="64"/>
    </row>
    <row r="344" spans="1:16" ht="15" thickBot="1">
      <c r="A344" s="42"/>
      <c r="B344" s="36" t="s">
        <v>5</v>
      </c>
      <c r="C344" s="36"/>
      <c r="D344" s="36"/>
      <c r="E344" s="36"/>
      <c r="F344" s="36"/>
      <c r="G344" s="36"/>
      <c r="H344" s="36"/>
      <c r="I344" s="36"/>
      <c r="J344" s="36"/>
      <c r="K344" s="36"/>
      <c r="L344" s="36">
        <f t="shared" ref="L344:L350" si="64">SUM(C344:K344)</f>
        <v>0</v>
      </c>
      <c r="M344" s="36"/>
      <c r="N344" s="36">
        <f>L344-M344</f>
        <v>0</v>
      </c>
      <c r="O344" s="52"/>
    </row>
    <row r="345" spans="1:16" ht="15" thickBot="1">
      <c r="A345" s="45"/>
      <c r="B345" s="36" t="s">
        <v>6</v>
      </c>
      <c r="C345" s="36"/>
      <c r="D345" s="36"/>
      <c r="E345" s="36"/>
      <c r="F345" s="36"/>
      <c r="G345" s="36"/>
      <c r="H345" s="36"/>
      <c r="I345" s="36"/>
      <c r="J345" s="36"/>
      <c r="K345" s="36"/>
      <c r="L345" s="36">
        <f t="shared" si="64"/>
        <v>0</v>
      </c>
      <c r="M345" s="36"/>
      <c r="N345" s="36">
        <f t="shared" ref="N345:N350" si="65">L345-M345</f>
        <v>0</v>
      </c>
      <c r="O345" s="51"/>
    </row>
    <row r="346" spans="1:16" s="24" customFormat="1" ht="15" thickBot="1">
      <c r="A346" s="45"/>
      <c r="B346" s="43" t="s">
        <v>10</v>
      </c>
      <c r="C346" s="36"/>
      <c r="D346" s="36"/>
      <c r="E346" s="36"/>
      <c r="F346" s="36"/>
      <c r="G346" s="36"/>
      <c r="H346" s="36"/>
      <c r="I346" s="36"/>
      <c r="J346" s="36"/>
      <c r="K346" s="36"/>
      <c r="L346" s="36">
        <f t="shared" si="64"/>
        <v>0</v>
      </c>
      <c r="M346" s="36"/>
      <c r="N346" s="36">
        <f t="shared" si="65"/>
        <v>0</v>
      </c>
      <c r="O346" s="27"/>
      <c r="P346" s="25"/>
    </row>
    <row r="347" spans="1:16" ht="15" thickBot="1">
      <c r="A347" s="45"/>
      <c r="B347" s="36" t="s">
        <v>7</v>
      </c>
      <c r="C347" s="36"/>
      <c r="D347" s="36"/>
      <c r="E347" s="36"/>
      <c r="F347" s="36"/>
      <c r="G347" s="36"/>
      <c r="H347" s="36"/>
      <c r="I347" s="36"/>
      <c r="J347" s="36"/>
      <c r="K347" s="36"/>
      <c r="L347" s="36">
        <f t="shared" si="64"/>
        <v>0</v>
      </c>
      <c r="M347" s="36"/>
      <c r="N347" s="36">
        <f t="shared" si="65"/>
        <v>0</v>
      </c>
    </row>
    <row r="348" spans="1:16" s="24" customFormat="1" ht="15" thickBot="1">
      <c r="A348" s="45"/>
      <c r="B348" s="43" t="s">
        <v>12</v>
      </c>
      <c r="C348" s="36"/>
      <c r="D348" s="36"/>
      <c r="E348" s="36"/>
      <c r="F348" s="36"/>
      <c r="G348" s="36"/>
      <c r="H348" s="36"/>
      <c r="I348" s="36"/>
      <c r="J348" s="36"/>
      <c r="K348" s="36"/>
      <c r="L348" s="36">
        <f t="shared" si="64"/>
        <v>0</v>
      </c>
      <c r="M348" s="36"/>
      <c r="N348" s="36">
        <f t="shared" si="65"/>
        <v>0</v>
      </c>
      <c r="O348" s="27"/>
      <c r="P348" s="25"/>
    </row>
    <row r="349" spans="1:16" ht="15" thickBot="1">
      <c r="A349" s="45"/>
      <c r="B349" s="36" t="s">
        <v>8</v>
      </c>
      <c r="C349" s="36"/>
      <c r="D349" s="36"/>
      <c r="E349" s="36"/>
      <c r="F349" s="36"/>
      <c r="G349" s="36"/>
      <c r="H349" s="36"/>
      <c r="I349" s="36"/>
      <c r="J349" s="36"/>
      <c r="K349" s="36"/>
      <c r="L349" s="36">
        <f t="shared" si="64"/>
        <v>0</v>
      </c>
      <c r="M349" s="36"/>
      <c r="N349" s="36">
        <f t="shared" si="65"/>
        <v>0</v>
      </c>
    </row>
    <row r="350" spans="1:16" ht="15" thickBot="1">
      <c r="A350" s="45"/>
      <c r="B350" s="43" t="s">
        <v>13</v>
      </c>
      <c r="C350" s="36"/>
      <c r="D350" s="36"/>
      <c r="E350" s="36"/>
      <c r="F350" s="36"/>
      <c r="G350" s="36"/>
      <c r="H350" s="36"/>
      <c r="I350" s="36"/>
      <c r="J350" s="36"/>
      <c r="K350" s="36"/>
      <c r="L350" s="36">
        <f t="shared" si="64"/>
        <v>0</v>
      </c>
      <c r="M350" s="36"/>
      <c r="N350" s="36">
        <f t="shared" si="65"/>
        <v>0</v>
      </c>
    </row>
    <row r="351" spans="1:16" ht="15" thickBot="1">
      <c r="A351" s="70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48"/>
      <c r="M351" s="36"/>
      <c r="N351" s="48"/>
    </row>
    <row r="352" spans="1:16" ht="15" thickBot="1">
      <c r="A352" s="64"/>
      <c r="B352" s="58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58"/>
      <c r="N352" s="64"/>
    </row>
    <row r="353" spans="1:16" ht="15" thickBot="1">
      <c r="A353" s="42"/>
      <c r="B353" s="36" t="s">
        <v>5</v>
      </c>
      <c r="C353" s="36"/>
      <c r="D353" s="36"/>
      <c r="E353" s="36"/>
      <c r="F353" s="36"/>
      <c r="G353" s="36"/>
      <c r="H353" s="36"/>
      <c r="I353" s="36"/>
      <c r="J353" s="36"/>
      <c r="K353" s="36"/>
      <c r="L353" s="36">
        <f t="shared" ref="L353:L359" si="66">SUM(C353:K353)</f>
        <v>0</v>
      </c>
      <c r="M353" s="36"/>
      <c r="N353" s="36">
        <f>L353-M353</f>
        <v>0</v>
      </c>
      <c r="O353" s="51"/>
    </row>
    <row r="354" spans="1:16" ht="15" thickBot="1">
      <c r="A354" s="42"/>
      <c r="B354" s="36" t="s">
        <v>6</v>
      </c>
      <c r="C354" s="36"/>
      <c r="D354" s="36"/>
      <c r="E354" s="36"/>
      <c r="F354" s="36"/>
      <c r="G354" s="36"/>
      <c r="H354" s="36"/>
      <c r="I354" s="36"/>
      <c r="J354" s="36"/>
      <c r="K354" s="36"/>
      <c r="L354" s="36">
        <f t="shared" si="66"/>
        <v>0</v>
      </c>
      <c r="M354" s="36"/>
      <c r="N354" s="36">
        <f t="shared" ref="N354:N359" si="67">L354-M354</f>
        <v>0</v>
      </c>
      <c r="O354" s="51"/>
    </row>
    <row r="355" spans="1:16" s="24" customFormat="1" ht="15" thickBot="1">
      <c r="A355" s="42"/>
      <c r="B355" s="43" t="s">
        <v>10</v>
      </c>
      <c r="C355" s="36"/>
      <c r="D355" s="36"/>
      <c r="E355" s="36"/>
      <c r="F355" s="36"/>
      <c r="G355" s="36"/>
      <c r="H355" s="36"/>
      <c r="I355" s="36"/>
      <c r="J355" s="36"/>
      <c r="K355" s="36"/>
      <c r="L355" s="36">
        <f t="shared" si="66"/>
        <v>0</v>
      </c>
      <c r="M355" s="36"/>
      <c r="N355" s="36">
        <f t="shared" si="67"/>
        <v>0</v>
      </c>
      <c r="O355" s="27"/>
      <c r="P355" s="25"/>
    </row>
    <row r="356" spans="1:16" ht="15" thickBot="1">
      <c r="A356" s="42"/>
      <c r="B356" s="36" t="s">
        <v>7</v>
      </c>
      <c r="C356" s="36"/>
      <c r="D356" s="36"/>
      <c r="E356" s="36"/>
      <c r="F356" s="36"/>
      <c r="G356" s="36"/>
      <c r="H356" s="36"/>
      <c r="I356" s="36"/>
      <c r="J356" s="36"/>
      <c r="K356" s="36"/>
      <c r="L356" s="36">
        <f t="shared" si="66"/>
        <v>0</v>
      </c>
      <c r="M356" s="36"/>
      <c r="N356" s="36">
        <f t="shared" si="67"/>
        <v>0</v>
      </c>
    </row>
    <row r="357" spans="1:16" ht="15" thickBot="1">
      <c r="A357" s="42"/>
      <c r="B357" s="43" t="s">
        <v>12</v>
      </c>
      <c r="C357" s="36"/>
      <c r="D357" s="36"/>
      <c r="E357" s="36"/>
      <c r="F357" s="36"/>
      <c r="G357" s="36"/>
      <c r="H357" s="36"/>
      <c r="I357" s="36"/>
      <c r="J357" s="36"/>
      <c r="K357" s="36"/>
      <c r="L357" s="36">
        <f t="shared" si="66"/>
        <v>0</v>
      </c>
      <c r="M357" s="36"/>
      <c r="N357" s="36">
        <f t="shared" si="67"/>
        <v>0</v>
      </c>
    </row>
    <row r="358" spans="1:16" ht="15" thickBot="1">
      <c r="A358" s="42"/>
      <c r="B358" s="36" t="s">
        <v>8</v>
      </c>
      <c r="C358" s="36"/>
      <c r="D358" s="36"/>
      <c r="E358" s="36"/>
      <c r="F358" s="36"/>
      <c r="G358" s="36"/>
      <c r="H358" s="36"/>
      <c r="I358" s="36"/>
      <c r="J358" s="36"/>
      <c r="K358" s="36"/>
      <c r="L358" s="36">
        <f t="shared" si="66"/>
        <v>0</v>
      </c>
      <c r="M358" s="36"/>
      <c r="N358" s="36">
        <f t="shared" si="67"/>
        <v>0</v>
      </c>
    </row>
    <row r="359" spans="1:16" s="24" customFormat="1" ht="15" thickBot="1">
      <c r="A359" s="42"/>
      <c r="B359" s="43" t="s">
        <v>13</v>
      </c>
      <c r="C359" s="36"/>
      <c r="D359" s="36"/>
      <c r="E359" s="36"/>
      <c r="F359" s="36"/>
      <c r="G359" s="36"/>
      <c r="H359" s="36"/>
      <c r="I359" s="36"/>
      <c r="J359" s="36"/>
      <c r="K359" s="36"/>
      <c r="L359" s="36">
        <f t="shared" si="66"/>
        <v>0</v>
      </c>
      <c r="M359" s="36"/>
      <c r="N359" s="36">
        <f t="shared" si="67"/>
        <v>0</v>
      </c>
      <c r="O359" s="27"/>
      <c r="P359" s="25"/>
    </row>
    <row r="360" spans="1:16" ht="15" thickBot="1">
      <c r="A360" s="70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48"/>
      <c r="M360" s="36"/>
      <c r="N360" s="48"/>
    </row>
    <row r="361" spans="1:16">
      <c r="A361" s="64"/>
      <c r="B361" s="58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58"/>
      <c r="N361" s="64"/>
    </row>
    <row r="362" spans="1:16" ht="15" thickBot="1">
      <c r="A362" s="64"/>
      <c r="B362" s="58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58"/>
      <c r="N362" s="64"/>
    </row>
    <row r="363" spans="1:16" ht="15" thickBot="1">
      <c r="A363" s="42"/>
      <c r="B363" s="36" t="s">
        <v>5</v>
      </c>
      <c r="C363" s="36"/>
      <c r="D363" s="36"/>
      <c r="E363" s="36"/>
      <c r="F363" s="36"/>
      <c r="G363" s="36"/>
      <c r="H363" s="36"/>
      <c r="I363" s="36"/>
      <c r="J363" s="36"/>
      <c r="K363" s="36"/>
      <c r="L363" s="36">
        <f t="shared" ref="L363:L372" si="68">SUM(C363:K363)</f>
        <v>0</v>
      </c>
      <c r="M363" s="36"/>
      <c r="N363" s="36">
        <f>L363-M363</f>
        <v>0</v>
      </c>
      <c r="O363" s="51"/>
    </row>
    <row r="364" spans="1:16" ht="15" thickBot="1">
      <c r="A364" s="42"/>
      <c r="B364" s="36" t="s">
        <v>6</v>
      </c>
      <c r="C364" s="36"/>
      <c r="D364" s="36"/>
      <c r="E364" s="36"/>
      <c r="F364" s="36"/>
      <c r="G364" s="36"/>
      <c r="H364" s="36"/>
      <c r="I364" s="36"/>
      <c r="J364" s="36"/>
      <c r="K364" s="36"/>
      <c r="L364" s="36">
        <f t="shared" si="68"/>
        <v>0</v>
      </c>
      <c r="M364" s="36"/>
      <c r="N364" s="36">
        <f t="shared" ref="N364:N372" si="69">L364-M364</f>
        <v>0</v>
      </c>
      <c r="O364" s="51"/>
    </row>
    <row r="365" spans="1:16" s="24" customFormat="1" ht="15" thickBot="1">
      <c r="A365" s="42"/>
      <c r="B365" s="43" t="s">
        <v>10</v>
      </c>
      <c r="C365" s="36"/>
      <c r="D365" s="36"/>
      <c r="E365" s="36"/>
      <c r="F365" s="36"/>
      <c r="G365" s="36"/>
      <c r="H365" s="36"/>
      <c r="I365" s="36"/>
      <c r="J365" s="36"/>
      <c r="K365" s="36"/>
      <c r="L365" s="36">
        <f t="shared" si="68"/>
        <v>0</v>
      </c>
      <c r="M365" s="36"/>
      <c r="N365" s="36">
        <f t="shared" si="69"/>
        <v>0</v>
      </c>
      <c r="O365" s="27"/>
      <c r="P365" s="25"/>
    </row>
    <row r="366" spans="1:16" ht="15" thickBot="1">
      <c r="A366" s="42"/>
      <c r="B366" s="36" t="s">
        <v>7</v>
      </c>
      <c r="C366" s="36"/>
      <c r="D366" s="36"/>
      <c r="E366" s="36"/>
      <c r="F366" s="36"/>
      <c r="G366" s="36"/>
      <c r="H366" s="36"/>
      <c r="I366" s="36"/>
      <c r="J366" s="36"/>
      <c r="K366" s="36"/>
      <c r="L366" s="36">
        <f t="shared" si="68"/>
        <v>0</v>
      </c>
      <c r="M366" s="36"/>
      <c r="N366" s="36">
        <f t="shared" si="69"/>
        <v>0</v>
      </c>
      <c r="O366" s="51"/>
    </row>
    <row r="367" spans="1:16" s="24" customFormat="1" ht="15" thickBot="1">
      <c r="A367" s="42"/>
      <c r="B367" s="43" t="s">
        <v>12</v>
      </c>
      <c r="C367" s="36"/>
      <c r="D367" s="36"/>
      <c r="E367" s="36"/>
      <c r="F367" s="36"/>
      <c r="G367" s="36"/>
      <c r="H367" s="36"/>
      <c r="I367" s="36"/>
      <c r="J367" s="36"/>
      <c r="K367" s="36"/>
      <c r="L367" s="36">
        <f t="shared" si="68"/>
        <v>0</v>
      </c>
      <c r="M367" s="36"/>
      <c r="N367" s="36">
        <f t="shared" si="69"/>
        <v>0</v>
      </c>
      <c r="O367" s="27"/>
      <c r="P367" s="25"/>
    </row>
    <row r="368" spans="1:16" ht="15" thickBot="1">
      <c r="A368" s="42"/>
      <c r="B368" s="36" t="s">
        <v>8</v>
      </c>
      <c r="C368" s="36"/>
      <c r="D368" s="36"/>
      <c r="E368" s="36"/>
      <c r="F368" s="36"/>
      <c r="G368" s="36"/>
      <c r="H368" s="36"/>
      <c r="I368" s="36"/>
      <c r="J368" s="36"/>
      <c r="K368" s="36"/>
      <c r="L368" s="36">
        <f t="shared" si="68"/>
        <v>0</v>
      </c>
      <c r="M368" s="36"/>
      <c r="N368" s="36">
        <f t="shared" si="69"/>
        <v>0</v>
      </c>
      <c r="O368" s="51"/>
    </row>
    <row r="369" spans="1:16" s="24" customFormat="1" ht="15" thickBot="1">
      <c r="A369" s="42"/>
      <c r="B369" s="43" t="s">
        <v>13</v>
      </c>
      <c r="C369" s="36"/>
      <c r="D369" s="36"/>
      <c r="E369" s="36"/>
      <c r="F369" s="36"/>
      <c r="G369" s="36"/>
      <c r="H369" s="36"/>
      <c r="I369" s="36"/>
      <c r="J369" s="36"/>
      <c r="K369" s="36"/>
      <c r="L369" s="36">
        <f t="shared" si="68"/>
        <v>0</v>
      </c>
      <c r="M369" s="36"/>
      <c r="N369" s="36">
        <f t="shared" si="69"/>
        <v>0</v>
      </c>
      <c r="O369" s="27"/>
      <c r="P369" s="25"/>
    </row>
    <row r="370" spans="1:16" s="24" customFormat="1" ht="15" thickBot="1">
      <c r="A370" s="42"/>
      <c r="B370" s="36" t="s">
        <v>16</v>
      </c>
      <c r="C370" s="36"/>
      <c r="D370" s="36"/>
      <c r="E370" s="36"/>
      <c r="F370" s="36"/>
      <c r="G370" s="36"/>
      <c r="H370" s="36"/>
      <c r="I370" s="36"/>
      <c r="J370" s="36"/>
      <c r="K370" s="36"/>
      <c r="L370" s="36">
        <f t="shared" si="68"/>
        <v>0</v>
      </c>
      <c r="M370" s="36"/>
      <c r="N370" s="36">
        <f t="shared" si="69"/>
        <v>0</v>
      </c>
      <c r="O370" s="51"/>
      <c r="P370" s="25"/>
    </row>
    <row r="371" spans="1:16" s="24" customFormat="1" ht="15" thickBot="1">
      <c r="A371" s="42"/>
      <c r="B371" s="36" t="s">
        <v>20</v>
      </c>
      <c r="C371" s="36"/>
      <c r="D371" s="36"/>
      <c r="E371" s="36"/>
      <c r="F371" s="36"/>
      <c r="G371" s="36"/>
      <c r="H371" s="36"/>
      <c r="I371" s="36"/>
      <c r="J371" s="36"/>
      <c r="K371" s="36"/>
      <c r="L371" s="36">
        <f t="shared" si="68"/>
        <v>0</v>
      </c>
      <c r="M371" s="36"/>
      <c r="N371" s="36">
        <f t="shared" si="69"/>
        <v>0</v>
      </c>
      <c r="O371" s="27"/>
      <c r="P371" s="25"/>
    </row>
    <row r="372" spans="1:16" ht="15" thickBot="1">
      <c r="A372" s="70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>
        <f t="shared" si="68"/>
        <v>0</v>
      </c>
      <c r="M372" s="36"/>
      <c r="N372" s="36">
        <f t="shared" si="69"/>
        <v>0</v>
      </c>
    </row>
    <row r="373" spans="1:16" ht="15" thickBot="1">
      <c r="A373" s="64"/>
      <c r="B373" s="58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58"/>
      <c r="N373" s="64"/>
    </row>
    <row r="374" spans="1:16" ht="15" thickBot="1">
      <c r="A374" s="42"/>
      <c r="B374" s="36" t="s">
        <v>5</v>
      </c>
      <c r="C374" s="36"/>
      <c r="D374" s="36"/>
      <c r="E374" s="36"/>
      <c r="F374" s="36"/>
      <c r="G374" s="36"/>
      <c r="H374" s="36"/>
      <c r="I374" s="36"/>
      <c r="J374" s="36"/>
      <c r="K374" s="36"/>
      <c r="L374" s="36">
        <f t="shared" ref="L374:L380" si="70">SUM(C374:K374)</f>
        <v>0</v>
      </c>
      <c r="M374" s="36"/>
      <c r="N374" s="36">
        <f>L374-M374</f>
        <v>0</v>
      </c>
      <c r="O374" s="51"/>
    </row>
    <row r="375" spans="1:16" ht="15" thickBot="1">
      <c r="A375" s="42"/>
      <c r="B375" s="36" t="s">
        <v>6</v>
      </c>
      <c r="C375" s="36"/>
      <c r="D375" s="36"/>
      <c r="E375" s="36"/>
      <c r="F375" s="36"/>
      <c r="G375" s="36"/>
      <c r="H375" s="36"/>
      <c r="I375" s="36"/>
      <c r="J375" s="36"/>
      <c r="K375" s="36"/>
      <c r="L375" s="36">
        <f t="shared" si="70"/>
        <v>0</v>
      </c>
      <c r="M375" s="36"/>
      <c r="N375" s="36">
        <f t="shared" ref="N375:N380" si="71">L375-M375</f>
        <v>0</v>
      </c>
      <c r="O375" s="51"/>
    </row>
    <row r="376" spans="1:16" s="24" customFormat="1" ht="15" thickBot="1">
      <c r="A376" s="42"/>
      <c r="B376" s="43" t="s">
        <v>10</v>
      </c>
      <c r="C376" s="36"/>
      <c r="D376" s="36"/>
      <c r="E376" s="36"/>
      <c r="F376" s="36"/>
      <c r="G376" s="36"/>
      <c r="H376" s="36"/>
      <c r="I376" s="36"/>
      <c r="J376" s="36"/>
      <c r="K376" s="36"/>
      <c r="L376" s="36">
        <f t="shared" si="70"/>
        <v>0</v>
      </c>
      <c r="M376" s="36"/>
      <c r="N376" s="36">
        <f t="shared" si="71"/>
        <v>0</v>
      </c>
      <c r="O376" s="27"/>
      <c r="P376" s="25"/>
    </row>
    <row r="377" spans="1:16" ht="15" thickBot="1">
      <c r="A377" s="42"/>
      <c r="B377" s="36" t="s">
        <v>7</v>
      </c>
      <c r="C377" s="36"/>
      <c r="D377" s="36"/>
      <c r="E377" s="36"/>
      <c r="F377" s="36"/>
      <c r="G377" s="36"/>
      <c r="H377" s="36"/>
      <c r="I377" s="36"/>
      <c r="J377" s="36"/>
      <c r="K377" s="36"/>
      <c r="L377" s="36">
        <f t="shared" si="70"/>
        <v>0</v>
      </c>
      <c r="M377" s="36"/>
      <c r="N377" s="36">
        <f t="shared" si="71"/>
        <v>0</v>
      </c>
      <c r="O377" s="51"/>
    </row>
    <row r="378" spans="1:16" s="24" customFormat="1" ht="15" thickBot="1">
      <c r="A378" s="42"/>
      <c r="B378" s="43" t="s">
        <v>12</v>
      </c>
      <c r="C378" s="36"/>
      <c r="D378" s="36"/>
      <c r="E378" s="36"/>
      <c r="F378" s="36"/>
      <c r="G378" s="36"/>
      <c r="H378" s="36"/>
      <c r="I378" s="36"/>
      <c r="J378" s="36"/>
      <c r="K378" s="36"/>
      <c r="L378" s="36">
        <f t="shared" si="70"/>
        <v>0</v>
      </c>
      <c r="M378" s="36"/>
      <c r="N378" s="36">
        <f t="shared" si="71"/>
        <v>0</v>
      </c>
      <c r="O378" s="27"/>
      <c r="P378" s="25"/>
    </row>
    <row r="379" spans="1:16" ht="15" thickBot="1">
      <c r="A379" s="42"/>
      <c r="B379" s="36" t="s">
        <v>8</v>
      </c>
      <c r="C379" s="36"/>
      <c r="D379" s="36"/>
      <c r="E379" s="36"/>
      <c r="F379" s="36"/>
      <c r="G379" s="36"/>
      <c r="H379" s="36"/>
      <c r="I379" s="36"/>
      <c r="J379" s="36"/>
      <c r="K379" s="36"/>
      <c r="L379" s="36">
        <f t="shared" si="70"/>
        <v>0</v>
      </c>
      <c r="M379" s="36"/>
      <c r="N379" s="36">
        <f t="shared" si="71"/>
        <v>0</v>
      </c>
    </row>
    <row r="380" spans="1:16" s="24" customFormat="1" ht="15" thickBot="1">
      <c r="A380" s="42"/>
      <c r="B380" s="43" t="s">
        <v>13</v>
      </c>
      <c r="C380" s="36"/>
      <c r="D380" s="36"/>
      <c r="E380" s="36"/>
      <c r="F380" s="36"/>
      <c r="G380" s="36"/>
      <c r="H380" s="36"/>
      <c r="I380" s="36"/>
      <c r="J380" s="36"/>
      <c r="K380" s="36"/>
      <c r="L380" s="36">
        <f t="shared" si="70"/>
        <v>0</v>
      </c>
      <c r="M380" s="36"/>
      <c r="N380" s="36">
        <f t="shared" si="71"/>
        <v>0</v>
      </c>
      <c r="O380" s="27"/>
      <c r="P380" s="25"/>
    </row>
    <row r="381" spans="1:16" ht="15" thickBot="1">
      <c r="A381" s="70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48"/>
      <c r="M381" s="36"/>
      <c r="N381" s="48"/>
    </row>
    <row r="382" spans="1:16">
      <c r="A382" s="64"/>
      <c r="B382" s="58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58"/>
      <c r="N382" s="64"/>
    </row>
    <row r="383" spans="1:16" ht="15" thickBot="1">
      <c r="A383" s="64"/>
      <c r="B383" s="58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58"/>
      <c r="N383" s="64"/>
    </row>
    <row r="384" spans="1:16" ht="15" thickBot="1">
      <c r="A384" s="42"/>
      <c r="B384" s="36" t="s">
        <v>5</v>
      </c>
      <c r="C384" s="36"/>
      <c r="D384" s="36"/>
      <c r="E384" s="36"/>
      <c r="F384" s="36"/>
      <c r="G384" s="36"/>
      <c r="H384" s="36"/>
      <c r="I384" s="36"/>
      <c r="J384" s="36"/>
      <c r="K384" s="36"/>
      <c r="L384" s="36">
        <f t="shared" ref="L384:L390" si="72">SUM(C384:K384)</f>
        <v>0</v>
      </c>
      <c r="M384" s="36"/>
      <c r="N384" s="36">
        <f>L384-M384</f>
        <v>0</v>
      </c>
      <c r="O384" s="51"/>
    </row>
    <row r="385" spans="1:16" ht="15" thickBot="1">
      <c r="A385" s="42"/>
      <c r="B385" s="36" t="s">
        <v>6</v>
      </c>
      <c r="C385" s="36"/>
      <c r="D385" s="36"/>
      <c r="E385" s="36"/>
      <c r="F385" s="36"/>
      <c r="G385" s="36"/>
      <c r="H385" s="36"/>
      <c r="I385" s="36"/>
      <c r="J385" s="36"/>
      <c r="K385" s="36"/>
      <c r="L385" s="36">
        <f t="shared" si="72"/>
        <v>0</v>
      </c>
      <c r="M385" s="36"/>
      <c r="N385" s="36">
        <f t="shared" ref="N385:N390" si="73">L385-M385</f>
        <v>0</v>
      </c>
      <c r="O385" s="51"/>
    </row>
    <row r="386" spans="1:16" s="24" customFormat="1" ht="15" thickBot="1">
      <c r="A386" s="42"/>
      <c r="B386" s="43" t="s">
        <v>10</v>
      </c>
      <c r="C386" s="36"/>
      <c r="D386" s="36"/>
      <c r="E386" s="36"/>
      <c r="F386" s="36"/>
      <c r="G386" s="36"/>
      <c r="H386" s="36"/>
      <c r="I386" s="36"/>
      <c r="J386" s="36"/>
      <c r="K386" s="36"/>
      <c r="L386" s="36">
        <f t="shared" si="72"/>
        <v>0</v>
      </c>
      <c r="M386" s="36"/>
      <c r="N386" s="36">
        <f t="shared" si="73"/>
        <v>0</v>
      </c>
      <c r="O386" s="27"/>
      <c r="P386" s="25"/>
    </row>
    <row r="387" spans="1:16" ht="15" thickBot="1">
      <c r="A387" s="42"/>
      <c r="B387" s="36" t="s">
        <v>7</v>
      </c>
      <c r="C387" s="36"/>
      <c r="D387" s="36"/>
      <c r="E387" s="36"/>
      <c r="F387" s="36"/>
      <c r="G387" s="36"/>
      <c r="H387" s="36"/>
      <c r="I387" s="36"/>
      <c r="J387" s="36"/>
      <c r="K387" s="36"/>
      <c r="L387" s="36">
        <f t="shared" si="72"/>
        <v>0</v>
      </c>
      <c r="M387" s="36"/>
      <c r="N387" s="36">
        <f t="shared" si="73"/>
        <v>0</v>
      </c>
      <c r="O387" s="51"/>
    </row>
    <row r="388" spans="1:16" s="24" customFormat="1" ht="15" thickBot="1">
      <c r="A388" s="42"/>
      <c r="B388" s="43" t="s">
        <v>12</v>
      </c>
      <c r="C388" s="36"/>
      <c r="D388" s="36"/>
      <c r="E388" s="36"/>
      <c r="F388" s="36"/>
      <c r="G388" s="36"/>
      <c r="H388" s="36"/>
      <c r="I388" s="36"/>
      <c r="J388" s="36"/>
      <c r="K388" s="36"/>
      <c r="L388" s="36">
        <f t="shared" si="72"/>
        <v>0</v>
      </c>
      <c r="M388" s="36"/>
      <c r="N388" s="36">
        <f t="shared" si="73"/>
        <v>0</v>
      </c>
      <c r="O388" s="27"/>
      <c r="P388" s="25"/>
    </row>
    <row r="389" spans="1:16" ht="15" thickBot="1">
      <c r="A389" s="42"/>
      <c r="B389" s="36" t="s">
        <v>8</v>
      </c>
      <c r="C389" s="36"/>
      <c r="D389" s="36"/>
      <c r="E389" s="36"/>
      <c r="F389" s="36"/>
      <c r="G389" s="36"/>
      <c r="H389" s="36"/>
      <c r="I389" s="36"/>
      <c r="J389" s="36"/>
      <c r="K389" s="36"/>
      <c r="L389" s="36">
        <f t="shared" si="72"/>
        <v>0</v>
      </c>
      <c r="M389" s="36"/>
      <c r="N389" s="36">
        <f t="shared" si="73"/>
        <v>0</v>
      </c>
    </row>
    <row r="390" spans="1:16" s="24" customFormat="1" ht="15" thickBot="1">
      <c r="A390" s="42"/>
      <c r="B390" s="43" t="s">
        <v>13</v>
      </c>
      <c r="C390" s="36"/>
      <c r="D390" s="36"/>
      <c r="E390" s="36"/>
      <c r="F390" s="36"/>
      <c r="G390" s="36"/>
      <c r="H390" s="36"/>
      <c r="I390" s="36"/>
      <c r="J390" s="36"/>
      <c r="K390" s="36"/>
      <c r="L390" s="36">
        <f t="shared" si="72"/>
        <v>0</v>
      </c>
      <c r="M390" s="36"/>
      <c r="N390" s="36">
        <f t="shared" si="73"/>
        <v>0</v>
      </c>
      <c r="O390" s="27"/>
      <c r="P390" s="25"/>
    </row>
    <row r="391" spans="1:16" ht="15" thickBot="1">
      <c r="A391" s="70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48"/>
      <c r="M391" s="36"/>
      <c r="N391" s="48"/>
    </row>
    <row r="392" spans="1:16">
      <c r="A392" s="64"/>
      <c r="B392" s="58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58"/>
      <c r="N392" s="64"/>
    </row>
    <row r="393" spans="1:16" ht="15" thickBot="1">
      <c r="A393" s="64"/>
      <c r="B393" s="58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58"/>
      <c r="N393" s="64"/>
    </row>
    <row r="394" spans="1:16" ht="15" thickBot="1">
      <c r="A394" s="42"/>
      <c r="B394" s="36" t="s">
        <v>5</v>
      </c>
      <c r="C394" s="36"/>
      <c r="D394" s="36"/>
      <c r="E394" s="36"/>
      <c r="F394" s="36"/>
      <c r="G394" s="36"/>
      <c r="H394" s="36"/>
      <c r="I394" s="36"/>
      <c r="J394" s="36"/>
      <c r="K394" s="36"/>
      <c r="L394" s="36">
        <f t="shared" ref="L394:L396" si="74">SUM(C394:K394)</f>
        <v>0</v>
      </c>
      <c r="M394" s="36"/>
      <c r="N394" s="36">
        <f t="shared" ref="N394:N397" si="75">L394-M394</f>
        <v>0</v>
      </c>
      <c r="O394" s="51"/>
    </row>
    <row r="395" spans="1:16" ht="15" thickBot="1">
      <c r="A395" s="42"/>
      <c r="B395" s="36" t="s">
        <v>6</v>
      </c>
      <c r="C395" s="36"/>
      <c r="D395" s="36"/>
      <c r="E395" s="36"/>
      <c r="F395" s="36"/>
      <c r="G395" s="36"/>
      <c r="H395" s="36"/>
      <c r="I395" s="36"/>
      <c r="J395" s="36"/>
      <c r="K395" s="36"/>
      <c r="L395" s="36">
        <f t="shared" si="74"/>
        <v>0</v>
      </c>
      <c r="M395" s="36"/>
      <c r="N395" s="36">
        <f t="shared" si="75"/>
        <v>0</v>
      </c>
      <c r="O395" s="51"/>
    </row>
    <row r="396" spans="1:16" ht="15" thickBot="1">
      <c r="A396" s="42"/>
      <c r="B396" s="43" t="s">
        <v>10</v>
      </c>
      <c r="C396" s="36"/>
      <c r="D396" s="36"/>
      <c r="E396" s="36"/>
      <c r="F396" s="36"/>
      <c r="G396" s="36"/>
      <c r="H396" s="36"/>
      <c r="I396" s="36"/>
      <c r="J396" s="36"/>
      <c r="K396" s="36"/>
      <c r="L396" s="36">
        <f t="shared" si="74"/>
        <v>0</v>
      </c>
      <c r="M396" s="36"/>
      <c r="N396" s="36">
        <f t="shared" si="75"/>
        <v>0</v>
      </c>
    </row>
    <row r="397" spans="1:16" ht="15" thickBot="1">
      <c r="A397" s="42"/>
      <c r="B397" s="36" t="s">
        <v>7</v>
      </c>
      <c r="C397" s="36"/>
      <c r="D397" s="36"/>
      <c r="E397" s="36"/>
      <c r="F397" s="36"/>
      <c r="G397" s="36"/>
      <c r="H397" s="36"/>
      <c r="I397" s="36"/>
      <c r="J397" s="36"/>
      <c r="K397" s="36"/>
      <c r="L397" s="36">
        <f t="shared" ref="L397:L400" si="76">SUM(C397:K397)</f>
        <v>0</v>
      </c>
      <c r="M397" s="36"/>
      <c r="N397" s="36">
        <f t="shared" si="75"/>
        <v>0</v>
      </c>
    </row>
    <row r="398" spans="1:16" ht="15" thickBot="1">
      <c r="A398" s="42"/>
      <c r="B398" s="43" t="s">
        <v>12</v>
      </c>
      <c r="C398" s="36"/>
      <c r="D398" s="36"/>
      <c r="E398" s="36"/>
      <c r="F398" s="36"/>
      <c r="G398" s="36"/>
      <c r="H398" s="36"/>
      <c r="I398" s="36"/>
      <c r="J398" s="36"/>
      <c r="K398" s="36"/>
      <c r="L398" s="36">
        <f t="shared" si="76"/>
        <v>0</v>
      </c>
      <c r="M398" s="36"/>
      <c r="N398" s="36">
        <f t="shared" ref="N398:N400" si="77">L398-M398</f>
        <v>0</v>
      </c>
    </row>
    <row r="399" spans="1:16" ht="15" thickBot="1">
      <c r="A399" s="42"/>
      <c r="B399" s="36" t="s">
        <v>8</v>
      </c>
      <c r="C399" s="36"/>
      <c r="D399" s="36"/>
      <c r="E399" s="36"/>
      <c r="F399" s="36"/>
      <c r="G399" s="36"/>
      <c r="H399" s="36"/>
      <c r="I399" s="36"/>
      <c r="J399" s="36"/>
      <c r="K399" s="36"/>
      <c r="L399" s="36">
        <f t="shared" si="76"/>
        <v>0</v>
      </c>
      <c r="M399" s="36"/>
      <c r="N399" s="36">
        <f t="shared" si="77"/>
        <v>0</v>
      </c>
    </row>
    <row r="400" spans="1:16" ht="15" thickBot="1">
      <c r="A400" s="42"/>
      <c r="B400" s="43" t="s">
        <v>13</v>
      </c>
      <c r="C400" s="36"/>
      <c r="D400" s="36"/>
      <c r="E400" s="36"/>
      <c r="F400" s="36"/>
      <c r="G400" s="36"/>
      <c r="H400" s="36"/>
      <c r="I400" s="36"/>
      <c r="J400" s="36"/>
      <c r="K400" s="36"/>
      <c r="L400" s="36">
        <f t="shared" si="76"/>
        <v>0</v>
      </c>
      <c r="M400" s="36"/>
      <c r="N400" s="36">
        <f t="shared" si="77"/>
        <v>0</v>
      </c>
    </row>
    <row r="401" spans="1:15" ht="15" thickBot="1">
      <c r="A401" s="70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48"/>
      <c r="M401" s="36"/>
      <c r="N401" s="48"/>
    </row>
    <row r="402" spans="1:15">
      <c r="A402" s="64"/>
      <c r="B402" s="58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58"/>
      <c r="N402" s="64"/>
    </row>
    <row r="403" spans="1:15" ht="15" thickBot="1">
      <c r="A403" s="64"/>
      <c r="B403" s="58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58"/>
      <c r="N403" s="64"/>
    </row>
    <row r="404" spans="1:15" ht="15" thickBot="1">
      <c r="A404" s="42"/>
      <c r="B404" s="36" t="s">
        <v>5</v>
      </c>
      <c r="C404" s="36"/>
      <c r="D404" s="36"/>
      <c r="E404" s="36"/>
      <c r="F404" s="36"/>
      <c r="G404" s="36"/>
      <c r="H404" s="36"/>
      <c r="I404" s="36"/>
      <c r="J404" s="36"/>
      <c r="K404" s="36"/>
      <c r="L404" s="36">
        <f t="shared" ref="L404:L410" si="78">SUM(C404:K404)</f>
        <v>0</v>
      </c>
      <c r="M404" s="36"/>
      <c r="N404" s="36">
        <f>L404-M404</f>
        <v>0</v>
      </c>
      <c r="O404" s="51"/>
    </row>
    <row r="405" spans="1:15" ht="15" thickBot="1">
      <c r="A405" s="42"/>
      <c r="B405" s="36" t="s">
        <v>6</v>
      </c>
      <c r="C405" s="36"/>
      <c r="D405" s="36"/>
      <c r="E405" s="36"/>
      <c r="F405" s="36"/>
      <c r="G405" s="36"/>
      <c r="H405" s="36"/>
      <c r="I405" s="36"/>
      <c r="J405" s="36"/>
      <c r="K405" s="36"/>
      <c r="L405" s="36">
        <f t="shared" si="78"/>
        <v>0</v>
      </c>
      <c r="M405" s="36"/>
      <c r="N405" s="36">
        <f t="shared" ref="N405:N410" si="79">L405-M405</f>
        <v>0</v>
      </c>
    </row>
    <row r="406" spans="1:15" ht="15" thickBot="1">
      <c r="A406" s="42"/>
      <c r="B406" s="43" t="s">
        <v>10</v>
      </c>
      <c r="C406" s="36"/>
      <c r="D406" s="36"/>
      <c r="E406" s="36"/>
      <c r="F406" s="36"/>
      <c r="G406" s="36"/>
      <c r="H406" s="36"/>
      <c r="I406" s="36"/>
      <c r="J406" s="36"/>
      <c r="K406" s="36"/>
      <c r="L406" s="36">
        <f t="shared" si="78"/>
        <v>0</v>
      </c>
      <c r="M406" s="36"/>
      <c r="N406" s="36">
        <f t="shared" si="79"/>
        <v>0</v>
      </c>
    </row>
    <row r="407" spans="1:15" ht="15" thickBot="1">
      <c r="A407" s="42"/>
      <c r="B407" s="36" t="s">
        <v>7</v>
      </c>
      <c r="C407" s="36"/>
      <c r="D407" s="36"/>
      <c r="E407" s="36"/>
      <c r="F407" s="36"/>
      <c r="G407" s="36"/>
      <c r="H407" s="36"/>
      <c r="I407" s="36"/>
      <c r="J407" s="36"/>
      <c r="K407" s="36"/>
      <c r="L407" s="36">
        <f t="shared" si="78"/>
        <v>0</v>
      </c>
      <c r="M407" s="36"/>
      <c r="N407" s="36">
        <f t="shared" si="79"/>
        <v>0</v>
      </c>
    </row>
    <row r="408" spans="1:15" ht="15" thickBot="1">
      <c r="A408" s="42"/>
      <c r="B408" s="43" t="s">
        <v>12</v>
      </c>
      <c r="C408" s="36"/>
      <c r="D408" s="36"/>
      <c r="E408" s="36"/>
      <c r="F408" s="36"/>
      <c r="G408" s="36"/>
      <c r="H408" s="36"/>
      <c r="I408" s="36"/>
      <c r="J408" s="36"/>
      <c r="K408" s="36"/>
      <c r="L408" s="36">
        <f t="shared" si="78"/>
        <v>0</v>
      </c>
      <c r="M408" s="36"/>
      <c r="N408" s="36">
        <f t="shared" si="79"/>
        <v>0</v>
      </c>
    </row>
    <row r="409" spans="1:15" ht="15" thickBot="1">
      <c r="A409" s="42"/>
      <c r="B409" s="36" t="s">
        <v>8</v>
      </c>
      <c r="C409" s="36"/>
      <c r="D409" s="36"/>
      <c r="E409" s="36"/>
      <c r="F409" s="36"/>
      <c r="G409" s="36"/>
      <c r="H409" s="36"/>
      <c r="I409" s="36"/>
      <c r="J409" s="36"/>
      <c r="K409" s="36"/>
      <c r="L409" s="36">
        <f t="shared" si="78"/>
        <v>0</v>
      </c>
      <c r="M409" s="36"/>
      <c r="N409" s="36">
        <f t="shared" si="79"/>
        <v>0</v>
      </c>
    </row>
    <row r="410" spans="1:15" ht="15" thickBot="1">
      <c r="A410" s="42"/>
      <c r="B410" s="43" t="s">
        <v>13</v>
      </c>
      <c r="C410" s="36"/>
      <c r="D410" s="36"/>
      <c r="E410" s="36"/>
      <c r="F410" s="36"/>
      <c r="G410" s="36"/>
      <c r="H410" s="36"/>
      <c r="I410" s="36"/>
      <c r="J410" s="36"/>
      <c r="K410" s="36"/>
      <c r="L410" s="36">
        <f t="shared" si="78"/>
        <v>0</v>
      </c>
      <c r="M410" s="36"/>
      <c r="N410" s="36">
        <f t="shared" si="79"/>
        <v>0</v>
      </c>
    </row>
    <row r="411" spans="1:15" ht="15" thickBot="1">
      <c r="A411" s="70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48"/>
      <c r="M411" s="36"/>
      <c r="N411" s="48"/>
    </row>
    <row r="412" spans="1:15" ht="15" thickBot="1">
      <c r="A412" s="57"/>
      <c r="B412" s="68"/>
      <c r="C412" s="59"/>
      <c r="D412" s="59"/>
      <c r="E412" s="59"/>
      <c r="F412" s="59"/>
      <c r="G412" s="59"/>
      <c r="H412" s="59"/>
      <c r="I412" s="59"/>
      <c r="J412" s="59"/>
      <c r="K412" s="59"/>
      <c r="L412" s="57"/>
      <c r="M412" s="79"/>
      <c r="N412" s="57"/>
    </row>
    <row r="413" spans="1:15" ht="15" thickBot="1">
      <c r="A413" s="42"/>
      <c r="B413" s="36" t="s">
        <v>5</v>
      </c>
      <c r="C413" s="36"/>
      <c r="D413" s="36"/>
      <c r="E413" s="36"/>
      <c r="F413" s="36"/>
      <c r="G413" s="36"/>
      <c r="H413" s="36"/>
      <c r="I413" s="36"/>
      <c r="J413" s="36"/>
      <c r="K413" s="36"/>
      <c r="L413" s="36">
        <f t="shared" ref="L413:L419" si="80">SUM(C413:K413)</f>
        <v>0</v>
      </c>
      <c r="M413" s="36"/>
      <c r="N413" s="36">
        <f>L413-M413</f>
        <v>0</v>
      </c>
      <c r="O413" s="51"/>
    </row>
    <row r="414" spans="1:15" ht="15" thickBot="1">
      <c r="A414" s="42"/>
      <c r="B414" s="36" t="s">
        <v>6</v>
      </c>
      <c r="C414" s="36"/>
      <c r="D414" s="36"/>
      <c r="E414" s="36"/>
      <c r="F414" s="36"/>
      <c r="G414" s="36"/>
      <c r="H414" s="36"/>
      <c r="I414" s="36"/>
      <c r="J414" s="36"/>
      <c r="K414" s="36"/>
      <c r="L414" s="36">
        <f t="shared" si="80"/>
        <v>0</v>
      </c>
      <c r="M414" s="36"/>
      <c r="N414" s="36">
        <f t="shared" ref="N414:N419" si="81">L414-M414</f>
        <v>0</v>
      </c>
      <c r="O414" s="51"/>
    </row>
    <row r="415" spans="1:15" ht="15" thickBot="1">
      <c r="A415" s="42"/>
      <c r="B415" s="43" t="s">
        <v>10</v>
      </c>
      <c r="C415" s="36"/>
      <c r="D415" s="36"/>
      <c r="E415" s="36"/>
      <c r="F415" s="36"/>
      <c r="G415" s="36"/>
      <c r="H415" s="36"/>
      <c r="I415" s="36"/>
      <c r="J415" s="36"/>
      <c r="K415" s="36"/>
      <c r="L415" s="36">
        <f t="shared" si="80"/>
        <v>0</v>
      </c>
      <c r="M415" s="36"/>
      <c r="N415" s="36">
        <f t="shared" si="81"/>
        <v>0</v>
      </c>
    </row>
    <row r="416" spans="1:15" ht="15" thickBot="1">
      <c r="A416" s="42"/>
      <c r="B416" s="36" t="s">
        <v>7</v>
      </c>
      <c r="C416" s="36"/>
      <c r="D416" s="36"/>
      <c r="E416" s="36"/>
      <c r="F416" s="36"/>
      <c r="G416" s="36"/>
      <c r="H416" s="36"/>
      <c r="I416" s="36"/>
      <c r="J416" s="36"/>
      <c r="K416" s="36"/>
      <c r="L416" s="36">
        <f t="shared" si="80"/>
        <v>0</v>
      </c>
      <c r="M416" s="36"/>
      <c r="N416" s="36">
        <f t="shared" si="81"/>
        <v>0</v>
      </c>
    </row>
    <row r="417" spans="1:15" ht="15" thickBot="1">
      <c r="A417" s="42"/>
      <c r="B417" s="43" t="s">
        <v>12</v>
      </c>
      <c r="C417" s="36"/>
      <c r="D417" s="36"/>
      <c r="E417" s="36"/>
      <c r="F417" s="36"/>
      <c r="G417" s="36"/>
      <c r="H417" s="36"/>
      <c r="I417" s="36"/>
      <c r="J417" s="36"/>
      <c r="K417" s="36"/>
      <c r="L417" s="36">
        <f t="shared" si="80"/>
        <v>0</v>
      </c>
      <c r="M417" s="36"/>
      <c r="N417" s="36">
        <f t="shared" si="81"/>
        <v>0</v>
      </c>
    </row>
    <row r="418" spans="1:15" ht="15" thickBot="1">
      <c r="A418" s="42"/>
      <c r="B418" s="36" t="s">
        <v>8</v>
      </c>
      <c r="C418" s="36"/>
      <c r="D418" s="36"/>
      <c r="E418" s="36"/>
      <c r="F418" s="36"/>
      <c r="G418" s="36"/>
      <c r="H418" s="36"/>
      <c r="I418" s="36"/>
      <c r="J418" s="36"/>
      <c r="K418" s="36"/>
      <c r="L418" s="36">
        <f t="shared" si="80"/>
        <v>0</v>
      </c>
      <c r="M418" s="36"/>
      <c r="N418" s="36">
        <f t="shared" si="81"/>
        <v>0</v>
      </c>
    </row>
    <row r="419" spans="1:15" ht="15" thickBot="1">
      <c r="A419" s="42"/>
      <c r="B419" s="43" t="s">
        <v>13</v>
      </c>
      <c r="C419" s="36"/>
      <c r="D419" s="36"/>
      <c r="E419" s="36"/>
      <c r="F419" s="36"/>
      <c r="G419" s="36"/>
      <c r="H419" s="36"/>
      <c r="I419" s="36"/>
      <c r="J419" s="36"/>
      <c r="K419" s="36"/>
      <c r="L419" s="36">
        <f t="shared" si="80"/>
        <v>0</v>
      </c>
      <c r="M419" s="36"/>
      <c r="N419" s="36">
        <f t="shared" si="81"/>
        <v>0</v>
      </c>
    </row>
    <row r="420" spans="1:15" ht="15" thickBot="1">
      <c r="A420" s="70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48"/>
      <c r="M420" s="36"/>
      <c r="N420" s="48"/>
    </row>
    <row r="421" spans="1:15" ht="15" thickBot="1">
      <c r="A421" s="57"/>
      <c r="B421" s="68"/>
      <c r="C421" s="59"/>
      <c r="D421" s="59"/>
      <c r="E421" s="59"/>
      <c r="F421" s="59"/>
      <c r="G421" s="59"/>
      <c r="H421" s="59"/>
      <c r="I421" s="59"/>
      <c r="J421" s="59"/>
      <c r="K421" s="59"/>
      <c r="L421" s="57"/>
      <c r="M421" s="79"/>
      <c r="N421" s="57"/>
    </row>
    <row r="422" spans="1:15" ht="15" thickBot="1">
      <c r="A422" s="42"/>
      <c r="B422" s="36" t="s">
        <v>5</v>
      </c>
      <c r="C422" s="36"/>
      <c r="D422" s="36"/>
      <c r="E422" s="36"/>
      <c r="F422" s="36"/>
      <c r="G422" s="36"/>
      <c r="H422" s="36"/>
      <c r="I422" s="36"/>
      <c r="J422" s="36"/>
      <c r="K422" s="36"/>
      <c r="L422" s="36">
        <f t="shared" ref="L422:L428" si="82">SUM(C422:K422)</f>
        <v>0</v>
      </c>
      <c r="M422" s="36"/>
      <c r="N422" s="36">
        <f>L422-M422</f>
        <v>0</v>
      </c>
      <c r="O422" s="51"/>
    </row>
    <row r="423" spans="1:15" ht="15" thickBot="1">
      <c r="A423" s="42"/>
      <c r="B423" s="36" t="s">
        <v>6</v>
      </c>
      <c r="C423" s="36"/>
      <c r="D423" s="36"/>
      <c r="E423" s="36"/>
      <c r="F423" s="36"/>
      <c r="G423" s="36"/>
      <c r="H423" s="36"/>
      <c r="I423" s="36"/>
      <c r="J423" s="36"/>
      <c r="K423" s="36"/>
      <c r="L423" s="36">
        <f t="shared" si="82"/>
        <v>0</v>
      </c>
      <c r="M423" s="36"/>
      <c r="N423" s="36">
        <f t="shared" ref="N423:N428" si="83">L423-M423</f>
        <v>0</v>
      </c>
    </row>
    <row r="424" spans="1:15" ht="15" thickBot="1">
      <c r="A424" s="42"/>
      <c r="B424" s="43" t="s">
        <v>10</v>
      </c>
      <c r="C424" s="36"/>
      <c r="D424" s="36"/>
      <c r="E424" s="36"/>
      <c r="F424" s="36"/>
      <c r="G424" s="36"/>
      <c r="H424" s="36"/>
      <c r="I424" s="36"/>
      <c r="J424" s="36"/>
      <c r="K424" s="36"/>
      <c r="L424" s="36">
        <f t="shared" si="82"/>
        <v>0</v>
      </c>
      <c r="M424" s="36"/>
      <c r="N424" s="36">
        <f t="shared" si="83"/>
        <v>0</v>
      </c>
    </row>
    <row r="425" spans="1:15" ht="15" thickBot="1">
      <c r="A425" s="42"/>
      <c r="B425" s="36" t="s">
        <v>7</v>
      </c>
      <c r="C425" s="36"/>
      <c r="D425" s="36"/>
      <c r="E425" s="36"/>
      <c r="F425" s="36"/>
      <c r="G425" s="36"/>
      <c r="H425" s="36"/>
      <c r="I425" s="36"/>
      <c r="J425" s="36"/>
      <c r="K425" s="36"/>
      <c r="L425" s="36">
        <f t="shared" si="82"/>
        <v>0</v>
      </c>
      <c r="M425" s="36"/>
      <c r="N425" s="36">
        <f t="shared" si="83"/>
        <v>0</v>
      </c>
    </row>
    <row r="426" spans="1:15" ht="15" thickBot="1">
      <c r="A426" s="42"/>
      <c r="B426" s="43" t="s">
        <v>12</v>
      </c>
      <c r="C426" s="36"/>
      <c r="D426" s="36"/>
      <c r="E426" s="36"/>
      <c r="F426" s="36"/>
      <c r="G426" s="36"/>
      <c r="H426" s="36"/>
      <c r="I426" s="36"/>
      <c r="J426" s="36"/>
      <c r="K426" s="36"/>
      <c r="L426" s="36">
        <f t="shared" si="82"/>
        <v>0</v>
      </c>
      <c r="M426" s="36"/>
      <c r="N426" s="36">
        <f t="shared" si="83"/>
        <v>0</v>
      </c>
    </row>
    <row r="427" spans="1:15" ht="15" thickBot="1">
      <c r="A427" s="42"/>
      <c r="B427" s="36" t="s">
        <v>8</v>
      </c>
      <c r="C427" s="36"/>
      <c r="D427" s="36"/>
      <c r="E427" s="36"/>
      <c r="F427" s="36"/>
      <c r="G427" s="36"/>
      <c r="H427" s="36"/>
      <c r="I427" s="36"/>
      <c r="J427" s="36"/>
      <c r="K427" s="36"/>
      <c r="L427" s="36">
        <f t="shared" si="82"/>
        <v>0</v>
      </c>
      <c r="M427" s="36"/>
      <c r="N427" s="36">
        <f t="shared" si="83"/>
        <v>0</v>
      </c>
    </row>
    <row r="428" spans="1:15" ht="15" thickBot="1">
      <c r="A428" s="42"/>
      <c r="B428" s="43" t="s">
        <v>13</v>
      </c>
      <c r="C428" s="36"/>
      <c r="D428" s="36"/>
      <c r="E428" s="36"/>
      <c r="F428" s="36"/>
      <c r="G428" s="36"/>
      <c r="H428" s="36"/>
      <c r="I428" s="36"/>
      <c r="J428" s="36"/>
      <c r="K428" s="36"/>
      <c r="L428" s="36">
        <f t="shared" si="82"/>
        <v>0</v>
      </c>
      <c r="M428" s="36"/>
      <c r="N428" s="36">
        <f t="shared" si="83"/>
        <v>0</v>
      </c>
    </row>
    <row r="429" spans="1:15" ht="15" thickBot="1">
      <c r="A429" s="70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48"/>
      <c r="M429" s="36"/>
      <c r="N429" s="48"/>
    </row>
    <row r="430" spans="1:15" ht="15" thickBot="1">
      <c r="A430" s="57"/>
      <c r="B430" s="68"/>
      <c r="C430" s="59"/>
      <c r="D430" s="59"/>
      <c r="E430" s="59"/>
      <c r="F430" s="59"/>
      <c r="G430" s="59"/>
      <c r="H430" s="59"/>
      <c r="I430" s="59"/>
      <c r="J430" s="59"/>
      <c r="K430" s="59"/>
      <c r="L430" s="57"/>
      <c r="M430" s="79"/>
      <c r="N430" s="57"/>
    </row>
    <row r="431" spans="1:15" ht="15" thickBot="1">
      <c r="A431" s="42"/>
      <c r="B431" s="36" t="s">
        <v>5</v>
      </c>
      <c r="C431" s="36"/>
      <c r="D431" s="36"/>
      <c r="E431" s="36"/>
      <c r="F431" s="36"/>
      <c r="G431" s="36"/>
      <c r="H431" s="36"/>
      <c r="I431" s="36"/>
      <c r="J431" s="36"/>
      <c r="K431" s="36"/>
      <c r="L431" s="36">
        <f t="shared" ref="L431:L437" si="84">SUM(C431:K431)</f>
        <v>0</v>
      </c>
      <c r="M431" s="36"/>
      <c r="N431" s="36">
        <f>L431-M431</f>
        <v>0</v>
      </c>
      <c r="O431" s="51"/>
    </row>
    <row r="432" spans="1:15" ht="15" thickBot="1">
      <c r="A432" s="42"/>
      <c r="B432" s="36" t="s">
        <v>6</v>
      </c>
      <c r="C432" s="36"/>
      <c r="D432" s="36"/>
      <c r="E432" s="36"/>
      <c r="F432" s="36"/>
      <c r="G432" s="36"/>
      <c r="H432" s="36"/>
      <c r="I432" s="36"/>
      <c r="J432" s="36"/>
      <c r="K432" s="36"/>
      <c r="L432" s="36">
        <f t="shared" si="84"/>
        <v>0</v>
      </c>
      <c r="M432" s="36"/>
      <c r="N432" s="36">
        <f t="shared" ref="N432:N437" si="85">L432-M432</f>
        <v>0</v>
      </c>
    </row>
    <row r="433" spans="1:15" ht="15" thickBot="1">
      <c r="A433" s="42"/>
      <c r="B433" s="43" t="s">
        <v>10</v>
      </c>
      <c r="C433" s="36"/>
      <c r="D433" s="36"/>
      <c r="E433" s="36"/>
      <c r="F433" s="36"/>
      <c r="G433" s="36"/>
      <c r="H433" s="36"/>
      <c r="I433" s="36"/>
      <c r="J433" s="36"/>
      <c r="K433" s="36"/>
      <c r="L433" s="36">
        <f t="shared" si="84"/>
        <v>0</v>
      </c>
      <c r="M433" s="36"/>
      <c r="N433" s="36">
        <f t="shared" si="85"/>
        <v>0</v>
      </c>
    </row>
    <row r="434" spans="1:15" ht="15" thickBot="1">
      <c r="A434" s="42"/>
      <c r="B434" s="36" t="s">
        <v>7</v>
      </c>
      <c r="C434" s="36"/>
      <c r="D434" s="36"/>
      <c r="E434" s="36"/>
      <c r="F434" s="36"/>
      <c r="G434" s="36"/>
      <c r="H434" s="36"/>
      <c r="I434" s="36"/>
      <c r="J434" s="36"/>
      <c r="K434" s="36"/>
      <c r="L434" s="36">
        <f t="shared" si="84"/>
        <v>0</v>
      </c>
      <c r="M434" s="36"/>
      <c r="N434" s="36">
        <f t="shared" si="85"/>
        <v>0</v>
      </c>
    </row>
    <row r="435" spans="1:15" ht="15" thickBot="1">
      <c r="A435" s="42"/>
      <c r="B435" s="43" t="s">
        <v>12</v>
      </c>
      <c r="C435" s="36"/>
      <c r="D435" s="36"/>
      <c r="E435" s="36"/>
      <c r="F435" s="36"/>
      <c r="G435" s="36"/>
      <c r="H435" s="36"/>
      <c r="I435" s="36"/>
      <c r="J435" s="36"/>
      <c r="K435" s="36"/>
      <c r="L435" s="36">
        <f t="shared" si="84"/>
        <v>0</v>
      </c>
      <c r="M435" s="36"/>
      <c r="N435" s="36">
        <f t="shared" si="85"/>
        <v>0</v>
      </c>
    </row>
    <row r="436" spans="1:15" ht="15" thickBot="1">
      <c r="A436" s="42"/>
      <c r="B436" s="36" t="s">
        <v>8</v>
      </c>
      <c r="C436" s="36"/>
      <c r="D436" s="36"/>
      <c r="E436" s="36"/>
      <c r="F436" s="36"/>
      <c r="G436" s="36"/>
      <c r="H436" s="36"/>
      <c r="I436" s="36"/>
      <c r="J436" s="36"/>
      <c r="K436" s="36"/>
      <c r="L436" s="36">
        <f t="shared" si="84"/>
        <v>0</v>
      </c>
      <c r="M436" s="36"/>
      <c r="N436" s="36">
        <f t="shared" si="85"/>
        <v>0</v>
      </c>
    </row>
    <row r="437" spans="1:15" ht="15" thickBot="1">
      <c r="A437" s="42"/>
      <c r="B437" s="43" t="s">
        <v>13</v>
      </c>
      <c r="C437" s="36"/>
      <c r="D437" s="36"/>
      <c r="E437" s="36"/>
      <c r="F437" s="36"/>
      <c r="G437" s="36"/>
      <c r="H437" s="36"/>
      <c r="I437" s="36"/>
      <c r="J437" s="36"/>
      <c r="K437" s="36"/>
      <c r="L437" s="36">
        <f t="shared" si="84"/>
        <v>0</v>
      </c>
      <c r="M437" s="36"/>
      <c r="N437" s="36">
        <f t="shared" si="85"/>
        <v>0</v>
      </c>
    </row>
    <row r="438" spans="1:15" ht="15" thickBot="1">
      <c r="A438" s="70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48"/>
      <c r="M438" s="36"/>
      <c r="N438" s="48"/>
    </row>
    <row r="439" spans="1:15" ht="15" thickBot="1">
      <c r="A439" s="57"/>
      <c r="B439" s="68"/>
      <c r="C439" s="59"/>
      <c r="D439" s="59"/>
      <c r="E439" s="59"/>
      <c r="F439" s="59"/>
      <c r="G439" s="59"/>
      <c r="H439" s="59"/>
      <c r="I439" s="59"/>
      <c r="J439" s="59"/>
      <c r="K439" s="59"/>
      <c r="L439" s="57"/>
      <c r="M439" s="79"/>
      <c r="N439" s="57"/>
    </row>
    <row r="440" spans="1:15" ht="15" thickBot="1">
      <c r="A440" s="42"/>
      <c r="B440" s="36" t="s">
        <v>5</v>
      </c>
      <c r="C440" s="36"/>
      <c r="D440" s="36"/>
      <c r="E440" s="36"/>
      <c r="F440" s="36"/>
      <c r="G440" s="36"/>
      <c r="H440" s="36"/>
      <c r="I440" s="36"/>
      <c r="J440" s="36"/>
      <c r="K440" s="36"/>
      <c r="L440" s="36">
        <f t="shared" ref="L440:L446" si="86">SUM(C440:K440)</f>
        <v>0</v>
      </c>
      <c r="M440" s="36"/>
      <c r="N440" s="36">
        <f>L440-M440</f>
        <v>0</v>
      </c>
      <c r="O440" s="51"/>
    </row>
    <row r="441" spans="1:15" ht="15" thickBot="1">
      <c r="A441" s="42"/>
      <c r="B441" s="36" t="s">
        <v>6</v>
      </c>
      <c r="C441" s="36"/>
      <c r="D441" s="36"/>
      <c r="E441" s="36"/>
      <c r="F441" s="36"/>
      <c r="G441" s="36"/>
      <c r="H441" s="36"/>
      <c r="I441" s="36"/>
      <c r="J441" s="36"/>
      <c r="K441" s="36"/>
      <c r="L441" s="36">
        <f t="shared" si="86"/>
        <v>0</v>
      </c>
      <c r="M441" s="36"/>
      <c r="N441" s="36">
        <f t="shared" ref="N441:N446" si="87">L441-M441</f>
        <v>0</v>
      </c>
    </row>
    <row r="442" spans="1:15" ht="15" thickBot="1">
      <c r="A442" s="42"/>
      <c r="B442" s="43" t="s">
        <v>10</v>
      </c>
      <c r="C442" s="36"/>
      <c r="D442" s="36"/>
      <c r="E442" s="36"/>
      <c r="F442" s="36"/>
      <c r="G442" s="36"/>
      <c r="H442" s="36"/>
      <c r="I442" s="36"/>
      <c r="J442" s="36"/>
      <c r="K442" s="36"/>
      <c r="L442" s="36">
        <f t="shared" si="86"/>
        <v>0</v>
      </c>
      <c r="M442" s="36"/>
      <c r="N442" s="36">
        <f t="shared" si="87"/>
        <v>0</v>
      </c>
    </row>
    <row r="443" spans="1:15" ht="15" thickBot="1">
      <c r="A443" s="42"/>
      <c r="B443" s="36" t="s">
        <v>7</v>
      </c>
      <c r="C443" s="36"/>
      <c r="D443" s="36"/>
      <c r="E443" s="36"/>
      <c r="F443" s="36"/>
      <c r="G443" s="36"/>
      <c r="H443" s="36"/>
      <c r="I443" s="36"/>
      <c r="J443" s="36"/>
      <c r="K443" s="36"/>
      <c r="L443" s="36">
        <f t="shared" si="86"/>
        <v>0</v>
      </c>
      <c r="M443" s="36"/>
      <c r="N443" s="36">
        <f t="shared" si="87"/>
        <v>0</v>
      </c>
    </row>
    <row r="444" spans="1:15" ht="15" thickBot="1">
      <c r="A444" s="42"/>
      <c r="B444" s="43" t="s">
        <v>12</v>
      </c>
      <c r="C444" s="36"/>
      <c r="D444" s="36"/>
      <c r="E444" s="36"/>
      <c r="F444" s="36"/>
      <c r="G444" s="36"/>
      <c r="H444" s="36"/>
      <c r="I444" s="36"/>
      <c r="J444" s="36"/>
      <c r="K444" s="36"/>
      <c r="L444" s="36">
        <f t="shared" si="86"/>
        <v>0</v>
      </c>
      <c r="M444" s="36"/>
      <c r="N444" s="36">
        <f t="shared" si="87"/>
        <v>0</v>
      </c>
    </row>
    <row r="445" spans="1:15" ht="15" thickBot="1">
      <c r="A445" s="42"/>
      <c r="B445" s="36" t="s">
        <v>8</v>
      </c>
      <c r="C445" s="36"/>
      <c r="D445" s="36"/>
      <c r="E445" s="36"/>
      <c r="F445" s="36"/>
      <c r="G445" s="36"/>
      <c r="H445" s="36"/>
      <c r="I445" s="36"/>
      <c r="J445" s="36"/>
      <c r="K445" s="36"/>
      <c r="L445" s="36">
        <f t="shared" si="86"/>
        <v>0</v>
      </c>
      <c r="M445" s="36"/>
      <c r="N445" s="36">
        <f t="shared" si="87"/>
        <v>0</v>
      </c>
    </row>
    <row r="446" spans="1:15" ht="15" thickBot="1">
      <c r="A446" s="42"/>
      <c r="B446" s="43" t="s">
        <v>13</v>
      </c>
      <c r="C446" s="36"/>
      <c r="D446" s="36"/>
      <c r="E446" s="36"/>
      <c r="F446" s="36"/>
      <c r="G446" s="36"/>
      <c r="H446" s="36"/>
      <c r="I446" s="36"/>
      <c r="J446" s="36"/>
      <c r="K446" s="36"/>
      <c r="L446" s="36">
        <f t="shared" si="86"/>
        <v>0</v>
      </c>
      <c r="M446" s="36"/>
      <c r="N446" s="36">
        <f t="shared" si="87"/>
        <v>0</v>
      </c>
    </row>
    <row r="447" spans="1:15" ht="15" thickBot="1">
      <c r="A447" s="70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48"/>
      <c r="M447" s="36"/>
      <c r="N447" s="48"/>
    </row>
    <row r="448" spans="1:15" ht="15" thickBot="1">
      <c r="A448" s="57"/>
      <c r="B448" s="68"/>
      <c r="C448" s="59"/>
      <c r="D448" s="59"/>
      <c r="E448" s="59"/>
      <c r="F448" s="59"/>
      <c r="G448" s="59"/>
      <c r="H448" s="59"/>
      <c r="I448" s="59"/>
      <c r="J448" s="59"/>
      <c r="K448" s="59"/>
      <c r="L448" s="57"/>
      <c r="M448" s="79"/>
      <c r="N448" s="57"/>
    </row>
    <row r="449" spans="1:15" ht="15" thickBot="1">
      <c r="A449" s="45"/>
      <c r="B449" s="36" t="s">
        <v>5</v>
      </c>
      <c r="C449" s="36"/>
      <c r="D449" s="36"/>
      <c r="E449" s="36"/>
      <c r="F449" s="36"/>
      <c r="G449" s="36"/>
      <c r="H449" s="36"/>
      <c r="I449" s="36"/>
      <c r="J449" s="36"/>
      <c r="K449" s="36"/>
      <c r="L449" s="36">
        <f t="shared" ref="L449:L455" si="88">SUM(C449:K449)</f>
        <v>0</v>
      </c>
      <c r="M449" s="36"/>
      <c r="N449" s="36">
        <f>L449-M449</f>
        <v>0</v>
      </c>
      <c r="O449" s="51"/>
    </row>
    <row r="450" spans="1:15" ht="15" thickBot="1">
      <c r="A450" s="42"/>
      <c r="B450" s="36" t="s">
        <v>6</v>
      </c>
      <c r="C450" s="36"/>
      <c r="D450" s="36"/>
      <c r="E450" s="36"/>
      <c r="F450" s="36"/>
      <c r="G450" s="36"/>
      <c r="H450" s="36"/>
      <c r="I450" s="36"/>
      <c r="J450" s="36"/>
      <c r="K450" s="36"/>
      <c r="L450" s="36">
        <f t="shared" si="88"/>
        <v>0</v>
      </c>
      <c r="M450" s="36"/>
      <c r="N450" s="36">
        <f t="shared" ref="N450:N455" si="89">L450-M450</f>
        <v>0</v>
      </c>
    </row>
    <row r="451" spans="1:15" ht="15" thickBot="1">
      <c r="A451" s="42"/>
      <c r="B451" s="43" t="s">
        <v>10</v>
      </c>
      <c r="C451" s="36"/>
      <c r="D451" s="36"/>
      <c r="E451" s="36"/>
      <c r="F451" s="36"/>
      <c r="G451" s="36"/>
      <c r="H451" s="36"/>
      <c r="I451" s="36"/>
      <c r="J451" s="36"/>
      <c r="K451" s="36"/>
      <c r="L451" s="36">
        <f t="shared" si="88"/>
        <v>0</v>
      </c>
      <c r="M451" s="36"/>
      <c r="N451" s="36">
        <f t="shared" si="89"/>
        <v>0</v>
      </c>
    </row>
    <row r="452" spans="1:15" ht="15" thickBot="1">
      <c r="A452" s="42"/>
      <c r="B452" s="36" t="s">
        <v>7</v>
      </c>
      <c r="C452" s="36"/>
      <c r="D452" s="36"/>
      <c r="E452" s="36"/>
      <c r="F452" s="36"/>
      <c r="G452" s="36"/>
      <c r="H452" s="36"/>
      <c r="I452" s="36"/>
      <c r="J452" s="36"/>
      <c r="K452" s="36"/>
      <c r="L452" s="36">
        <f t="shared" si="88"/>
        <v>0</v>
      </c>
      <c r="M452" s="36"/>
      <c r="N452" s="36">
        <f t="shared" si="89"/>
        <v>0</v>
      </c>
    </row>
    <row r="453" spans="1:15" ht="15" thickBot="1">
      <c r="A453" s="42"/>
      <c r="B453" s="43" t="s">
        <v>12</v>
      </c>
      <c r="C453" s="36"/>
      <c r="D453" s="36"/>
      <c r="E453" s="36"/>
      <c r="F453" s="36"/>
      <c r="G453" s="36"/>
      <c r="H453" s="36"/>
      <c r="I453" s="36"/>
      <c r="J453" s="36"/>
      <c r="K453" s="36"/>
      <c r="L453" s="36">
        <f t="shared" si="88"/>
        <v>0</v>
      </c>
      <c r="M453" s="36"/>
      <c r="N453" s="36">
        <f t="shared" si="89"/>
        <v>0</v>
      </c>
    </row>
    <row r="454" spans="1:15" ht="15" thickBot="1">
      <c r="A454" s="42"/>
      <c r="B454" s="36" t="s">
        <v>8</v>
      </c>
      <c r="C454" s="36"/>
      <c r="D454" s="36"/>
      <c r="E454" s="36"/>
      <c r="F454" s="36"/>
      <c r="G454" s="36"/>
      <c r="H454" s="36"/>
      <c r="I454" s="36"/>
      <c r="J454" s="36"/>
      <c r="K454" s="36"/>
      <c r="L454" s="36">
        <f t="shared" si="88"/>
        <v>0</v>
      </c>
      <c r="M454" s="36"/>
      <c r="N454" s="36">
        <f t="shared" si="89"/>
        <v>0</v>
      </c>
    </row>
    <row r="455" spans="1:15" ht="15" thickBot="1">
      <c r="A455" s="42"/>
      <c r="B455" s="43" t="s">
        <v>13</v>
      </c>
      <c r="C455" s="36"/>
      <c r="D455" s="36"/>
      <c r="E455" s="36"/>
      <c r="F455" s="36"/>
      <c r="G455" s="36"/>
      <c r="H455" s="36"/>
      <c r="I455" s="36"/>
      <c r="J455" s="36"/>
      <c r="K455" s="36"/>
      <c r="L455" s="36">
        <f t="shared" si="88"/>
        <v>0</v>
      </c>
      <c r="M455" s="36"/>
      <c r="N455" s="36">
        <f t="shared" si="89"/>
        <v>0</v>
      </c>
    </row>
    <row r="456" spans="1:15" ht="15" thickBot="1">
      <c r="A456" s="57"/>
      <c r="B456" s="68"/>
      <c r="C456" s="59"/>
      <c r="D456" s="59"/>
      <c r="E456" s="59"/>
      <c r="F456" s="59"/>
      <c r="G456" s="59"/>
      <c r="H456" s="59"/>
      <c r="I456" s="59"/>
      <c r="J456" s="59"/>
      <c r="K456" s="59"/>
      <c r="L456" s="57"/>
      <c r="M456" s="79"/>
      <c r="N456" s="57"/>
    </row>
    <row r="457" spans="1:15" ht="15" thickBot="1">
      <c r="A457" s="42"/>
      <c r="B457" s="36" t="s">
        <v>5</v>
      </c>
      <c r="C457" s="36"/>
      <c r="D457" s="36"/>
      <c r="E457" s="36"/>
      <c r="F457" s="36"/>
      <c r="G457" s="36"/>
      <c r="H457" s="36"/>
      <c r="I457" s="36"/>
      <c r="J457" s="36"/>
      <c r="K457" s="36"/>
      <c r="L457" s="36">
        <f t="shared" ref="L457:L463" si="90">SUM(C457:K457)</f>
        <v>0</v>
      </c>
      <c r="M457" s="36"/>
      <c r="N457" s="36">
        <f>L457-M457</f>
        <v>0</v>
      </c>
      <c r="O457" s="51"/>
    </row>
    <row r="458" spans="1:15" ht="15" thickBot="1">
      <c r="A458" s="42"/>
      <c r="B458" s="36" t="s">
        <v>6</v>
      </c>
      <c r="C458" s="36"/>
      <c r="D458" s="36"/>
      <c r="E458" s="36"/>
      <c r="F458" s="36"/>
      <c r="G458" s="36"/>
      <c r="H458" s="36"/>
      <c r="I458" s="36"/>
      <c r="J458" s="36"/>
      <c r="K458" s="36"/>
      <c r="L458" s="36">
        <f t="shared" si="90"/>
        <v>0</v>
      </c>
      <c r="M458" s="36"/>
      <c r="N458" s="36">
        <f t="shared" ref="N458:N463" si="91">L458-M458</f>
        <v>0</v>
      </c>
    </row>
    <row r="459" spans="1:15" ht="15" thickBot="1">
      <c r="A459" s="42"/>
      <c r="B459" s="43" t="s">
        <v>10</v>
      </c>
      <c r="C459" s="36"/>
      <c r="D459" s="36"/>
      <c r="E459" s="36"/>
      <c r="F459" s="36"/>
      <c r="G459" s="36"/>
      <c r="H459" s="36"/>
      <c r="I459" s="36"/>
      <c r="J459" s="36"/>
      <c r="K459" s="36"/>
      <c r="L459" s="36">
        <f t="shared" si="90"/>
        <v>0</v>
      </c>
      <c r="M459" s="36"/>
      <c r="N459" s="36">
        <f t="shared" si="91"/>
        <v>0</v>
      </c>
    </row>
    <row r="460" spans="1:15" ht="15" thickBot="1">
      <c r="A460" s="42"/>
      <c r="B460" s="36" t="s">
        <v>7</v>
      </c>
      <c r="C460" s="36"/>
      <c r="D460" s="36"/>
      <c r="E460" s="36"/>
      <c r="F460" s="36"/>
      <c r="G460" s="36"/>
      <c r="H460" s="36"/>
      <c r="I460" s="36"/>
      <c r="J460" s="36"/>
      <c r="K460" s="36"/>
      <c r="L460" s="36">
        <f t="shared" si="90"/>
        <v>0</v>
      </c>
      <c r="M460" s="36"/>
      <c r="N460" s="36">
        <f t="shared" si="91"/>
        <v>0</v>
      </c>
    </row>
    <row r="461" spans="1:15" ht="15" thickBot="1">
      <c r="A461" s="42"/>
      <c r="B461" s="43" t="s">
        <v>12</v>
      </c>
      <c r="C461" s="36"/>
      <c r="D461" s="36"/>
      <c r="E461" s="36"/>
      <c r="F461" s="36"/>
      <c r="G461" s="36"/>
      <c r="H461" s="36"/>
      <c r="I461" s="36"/>
      <c r="J461" s="36"/>
      <c r="K461" s="36"/>
      <c r="L461" s="36">
        <f t="shared" si="90"/>
        <v>0</v>
      </c>
      <c r="M461" s="36"/>
      <c r="N461" s="36">
        <f t="shared" si="91"/>
        <v>0</v>
      </c>
    </row>
    <row r="462" spans="1:15" ht="15" thickBot="1">
      <c r="A462" s="42"/>
      <c r="B462" s="36" t="s">
        <v>8</v>
      </c>
      <c r="C462" s="36"/>
      <c r="D462" s="36"/>
      <c r="E462" s="36"/>
      <c r="F462" s="36"/>
      <c r="G462" s="36"/>
      <c r="H462" s="36"/>
      <c r="I462" s="36"/>
      <c r="J462" s="36"/>
      <c r="K462" s="36"/>
      <c r="L462" s="36">
        <f t="shared" si="90"/>
        <v>0</v>
      </c>
      <c r="M462" s="36"/>
      <c r="N462" s="36">
        <f t="shared" si="91"/>
        <v>0</v>
      </c>
    </row>
    <row r="463" spans="1:15" ht="15" thickBot="1">
      <c r="A463" s="42"/>
      <c r="B463" s="43" t="s">
        <v>13</v>
      </c>
      <c r="C463" s="36"/>
      <c r="D463" s="36"/>
      <c r="E463" s="36"/>
      <c r="F463" s="36"/>
      <c r="G463" s="36"/>
      <c r="H463" s="36"/>
      <c r="I463" s="36"/>
      <c r="J463" s="36"/>
      <c r="K463" s="36"/>
      <c r="L463" s="36">
        <f t="shared" si="90"/>
        <v>0</v>
      </c>
      <c r="M463" s="36"/>
      <c r="N463" s="36">
        <f t="shared" si="91"/>
        <v>0</v>
      </c>
    </row>
    <row r="464" spans="1:15" ht="15" thickBot="1">
      <c r="A464" s="57"/>
      <c r="B464" s="68"/>
      <c r="C464" s="59"/>
      <c r="D464" s="59"/>
      <c r="E464" s="59"/>
      <c r="F464" s="59"/>
      <c r="G464" s="59"/>
      <c r="H464" s="59"/>
      <c r="I464" s="59"/>
      <c r="J464" s="59"/>
      <c r="K464" s="59"/>
      <c r="L464" s="57"/>
      <c r="M464" s="79"/>
      <c r="N464" s="57"/>
    </row>
    <row r="465" spans="1:15" ht="15" thickBot="1">
      <c r="A465" s="45"/>
      <c r="B465" s="36" t="s">
        <v>5</v>
      </c>
      <c r="C465" s="36"/>
      <c r="D465" s="36"/>
      <c r="E465" s="36"/>
      <c r="F465" s="36"/>
      <c r="G465" s="36"/>
      <c r="H465" s="36"/>
      <c r="I465" s="36"/>
      <c r="J465" s="36"/>
      <c r="K465" s="36"/>
      <c r="L465" s="36">
        <f t="shared" ref="L465:L471" si="92">SUM(C465:K465)</f>
        <v>0</v>
      </c>
      <c r="M465" s="36"/>
      <c r="N465" s="36">
        <f>L465-M465</f>
        <v>0</v>
      </c>
      <c r="O465" s="51"/>
    </row>
    <row r="466" spans="1:15" ht="15" thickBot="1">
      <c r="A466" s="42"/>
      <c r="B466" s="36" t="s">
        <v>6</v>
      </c>
      <c r="C466" s="36"/>
      <c r="D466" s="36"/>
      <c r="E466" s="36"/>
      <c r="F466" s="36"/>
      <c r="G466" s="36"/>
      <c r="H466" s="36"/>
      <c r="I466" s="36"/>
      <c r="J466" s="36"/>
      <c r="K466" s="36"/>
      <c r="L466" s="36">
        <f t="shared" si="92"/>
        <v>0</v>
      </c>
      <c r="M466" s="36"/>
      <c r="N466" s="36">
        <f t="shared" ref="N466:N471" si="93">L466-M466</f>
        <v>0</v>
      </c>
    </row>
    <row r="467" spans="1:15" ht="15" thickBot="1">
      <c r="A467" s="42"/>
      <c r="B467" s="43" t="s">
        <v>10</v>
      </c>
      <c r="C467" s="36"/>
      <c r="D467" s="36"/>
      <c r="E467" s="36"/>
      <c r="F467" s="36"/>
      <c r="G467" s="36"/>
      <c r="H467" s="36"/>
      <c r="I467" s="36"/>
      <c r="J467" s="36"/>
      <c r="K467" s="36"/>
      <c r="L467" s="36">
        <f t="shared" si="92"/>
        <v>0</v>
      </c>
      <c r="M467" s="36"/>
      <c r="N467" s="36">
        <f t="shared" si="93"/>
        <v>0</v>
      </c>
    </row>
    <row r="468" spans="1:15" ht="15" thickBot="1">
      <c r="A468" s="42"/>
      <c r="B468" s="36" t="s">
        <v>7</v>
      </c>
      <c r="C468" s="36"/>
      <c r="D468" s="36"/>
      <c r="E468" s="36"/>
      <c r="F468" s="36"/>
      <c r="G468" s="36"/>
      <c r="H468" s="36"/>
      <c r="I468" s="36"/>
      <c r="J468" s="36"/>
      <c r="K468" s="36"/>
      <c r="L468" s="36">
        <f t="shared" si="92"/>
        <v>0</v>
      </c>
      <c r="M468" s="36"/>
      <c r="N468" s="36">
        <f t="shared" si="93"/>
        <v>0</v>
      </c>
    </row>
    <row r="469" spans="1:15" ht="15" thickBot="1">
      <c r="A469" s="42"/>
      <c r="B469" s="43" t="s">
        <v>12</v>
      </c>
      <c r="C469" s="36"/>
      <c r="D469" s="36"/>
      <c r="E469" s="36"/>
      <c r="F469" s="36"/>
      <c r="G469" s="36"/>
      <c r="H469" s="36"/>
      <c r="I469" s="36"/>
      <c r="J469" s="36"/>
      <c r="K469" s="36"/>
      <c r="L469" s="36">
        <f t="shared" si="92"/>
        <v>0</v>
      </c>
      <c r="M469" s="36"/>
      <c r="N469" s="36">
        <f t="shared" si="93"/>
        <v>0</v>
      </c>
    </row>
    <row r="470" spans="1:15" ht="15" thickBot="1">
      <c r="A470" s="42"/>
      <c r="B470" s="36" t="s">
        <v>8</v>
      </c>
      <c r="C470" s="36"/>
      <c r="D470" s="36"/>
      <c r="E470" s="36"/>
      <c r="F470" s="36"/>
      <c r="G470" s="36"/>
      <c r="H470" s="36"/>
      <c r="I470" s="36"/>
      <c r="J470" s="36"/>
      <c r="K470" s="36"/>
      <c r="L470" s="36">
        <f t="shared" si="92"/>
        <v>0</v>
      </c>
      <c r="M470" s="36"/>
      <c r="N470" s="36">
        <f t="shared" si="93"/>
        <v>0</v>
      </c>
    </row>
    <row r="471" spans="1:15" ht="15" thickBot="1">
      <c r="A471" s="42"/>
      <c r="B471" s="43" t="s">
        <v>13</v>
      </c>
      <c r="C471" s="36"/>
      <c r="D471" s="36"/>
      <c r="E471" s="36"/>
      <c r="F471" s="36"/>
      <c r="G471" s="36"/>
      <c r="H471" s="36"/>
      <c r="I471" s="36"/>
      <c r="J471" s="36"/>
      <c r="K471" s="36"/>
      <c r="L471" s="36">
        <f t="shared" si="92"/>
        <v>0</v>
      </c>
      <c r="M471" s="36"/>
      <c r="N471" s="36">
        <f t="shared" si="93"/>
        <v>0</v>
      </c>
    </row>
    <row r="472" spans="1:15" ht="15" thickBot="1">
      <c r="A472" s="57"/>
      <c r="B472" s="68"/>
      <c r="C472" s="59"/>
      <c r="D472" s="59"/>
      <c r="E472" s="59"/>
      <c r="F472" s="59"/>
      <c r="G472" s="59"/>
      <c r="H472" s="59"/>
      <c r="I472" s="59"/>
      <c r="J472" s="59"/>
      <c r="K472" s="59"/>
      <c r="L472" s="57"/>
      <c r="M472" s="79"/>
      <c r="N472" s="57"/>
    </row>
    <row r="473" spans="1:15" ht="15" thickBot="1">
      <c r="A473" s="42"/>
      <c r="B473" s="36" t="s">
        <v>5</v>
      </c>
      <c r="C473" s="36"/>
      <c r="D473" s="36"/>
      <c r="E473" s="36"/>
      <c r="F473" s="36"/>
      <c r="G473" s="36"/>
      <c r="H473" s="36"/>
      <c r="I473" s="36"/>
      <c r="J473" s="36"/>
      <c r="K473" s="36"/>
      <c r="L473" s="36">
        <f t="shared" ref="L473:L479" si="94">SUM(C473:K473)</f>
        <v>0</v>
      </c>
      <c r="M473" s="36"/>
      <c r="N473" s="36">
        <f>L473-M473</f>
        <v>0</v>
      </c>
      <c r="O473" s="51"/>
    </row>
    <row r="474" spans="1:15" ht="15" thickBot="1">
      <c r="A474" s="42"/>
      <c r="B474" s="36" t="s">
        <v>6</v>
      </c>
      <c r="C474" s="36"/>
      <c r="D474" s="36"/>
      <c r="E474" s="36"/>
      <c r="F474" s="36"/>
      <c r="G474" s="36"/>
      <c r="H474" s="36"/>
      <c r="I474" s="36"/>
      <c r="J474" s="36"/>
      <c r="K474" s="36"/>
      <c r="L474" s="36">
        <f t="shared" si="94"/>
        <v>0</v>
      </c>
      <c r="M474" s="36"/>
      <c r="N474" s="36">
        <f t="shared" ref="N474:N479" si="95">L474-M474</f>
        <v>0</v>
      </c>
    </row>
    <row r="475" spans="1:15" ht="15" thickBot="1">
      <c r="A475" s="42"/>
      <c r="B475" s="43" t="s">
        <v>10</v>
      </c>
      <c r="C475" s="36"/>
      <c r="D475" s="36"/>
      <c r="E475" s="36"/>
      <c r="F475" s="36"/>
      <c r="G475" s="36"/>
      <c r="H475" s="36"/>
      <c r="I475" s="36"/>
      <c r="J475" s="36"/>
      <c r="K475" s="36"/>
      <c r="L475" s="36">
        <f t="shared" si="94"/>
        <v>0</v>
      </c>
      <c r="M475" s="36"/>
      <c r="N475" s="36">
        <f t="shared" si="95"/>
        <v>0</v>
      </c>
    </row>
    <row r="476" spans="1:15" ht="15" thickBot="1">
      <c r="A476" s="42"/>
      <c r="B476" s="36" t="s">
        <v>7</v>
      </c>
      <c r="C476" s="36"/>
      <c r="D476" s="36"/>
      <c r="E476" s="36"/>
      <c r="F476" s="36"/>
      <c r="G476" s="36"/>
      <c r="H476" s="36"/>
      <c r="I476" s="36"/>
      <c r="J476" s="36"/>
      <c r="K476" s="36"/>
      <c r="L476" s="36">
        <f t="shared" si="94"/>
        <v>0</v>
      </c>
      <c r="M476" s="36"/>
      <c r="N476" s="36">
        <f t="shared" si="95"/>
        <v>0</v>
      </c>
    </row>
    <row r="477" spans="1:15" ht="15" thickBot="1">
      <c r="A477" s="42"/>
      <c r="B477" s="43" t="s">
        <v>12</v>
      </c>
      <c r="C477" s="36"/>
      <c r="D477" s="36"/>
      <c r="E477" s="36"/>
      <c r="F477" s="36"/>
      <c r="G477" s="36"/>
      <c r="H477" s="36"/>
      <c r="I477" s="36"/>
      <c r="J477" s="36"/>
      <c r="K477" s="36"/>
      <c r="L477" s="36">
        <f t="shared" si="94"/>
        <v>0</v>
      </c>
      <c r="M477" s="36"/>
      <c r="N477" s="36">
        <f t="shared" si="95"/>
        <v>0</v>
      </c>
    </row>
    <row r="478" spans="1:15" ht="15" thickBot="1">
      <c r="A478" s="42"/>
      <c r="B478" s="36" t="s">
        <v>8</v>
      </c>
      <c r="C478" s="36"/>
      <c r="D478" s="36"/>
      <c r="E478" s="36"/>
      <c r="F478" s="36"/>
      <c r="G478" s="36"/>
      <c r="H478" s="36"/>
      <c r="I478" s="36"/>
      <c r="J478" s="36"/>
      <c r="K478" s="36"/>
      <c r="L478" s="36">
        <f t="shared" si="94"/>
        <v>0</v>
      </c>
      <c r="M478" s="36"/>
      <c r="N478" s="36">
        <f t="shared" si="95"/>
        <v>0</v>
      </c>
    </row>
    <row r="479" spans="1:15" ht="15" thickBot="1">
      <c r="A479" s="42"/>
      <c r="B479" s="43" t="s">
        <v>13</v>
      </c>
      <c r="C479" s="36"/>
      <c r="D479" s="36"/>
      <c r="E479" s="36"/>
      <c r="F479" s="36"/>
      <c r="G479" s="36"/>
      <c r="H479" s="36"/>
      <c r="I479" s="36"/>
      <c r="J479" s="36"/>
      <c r="K479" s="36"/>
      <c r="L479" s="36">
        <f t="shared" si="94"/>
        <v>0</v>
      </c>
      <c r="M479" s="36"/>
      <c r="N479" s="36">
        <f t="shared" si="95"/>
        <v>0</v>
      </c>
    </row>
    <row r="480" spans="1:15">
      <c r="A480" s="57"/>
      <c r="B480" s="68"/>
      <c r="C480" s="59"/>
      <c r="D480" s="59"/>
      <c r="E480" s="59"/>
      <c r="F480" s="59"/>
      <c r="G480" s="59"/>
      <c r="H480" s="59"/>
      <c r="I480" s="59"/>
      <c r="J480" s="59"/>
      <c r="K480" s="59"/>
      <c r="L480" s="57"/>
      <c r="M480" s="79"/>
      <c r="N480" s="57"/>
    </row>
    <row r="481" spans="1:14">
      <c r="A481" s="57"/>
      <c r="B481" s="68"/>
      <c r="C481" s="59"/>
      <c r="D481" s="59"/>
      <c r="E481" s="59"/>
      <c r="F481" s="59"/>
      <c r="G481" s="59"/>
      <c r="H481" s="59"/>
      <c r="I481" s="59"/>
      <c r="J481" s="59"/>
      <c r="K481" s="59"/>
      <c r="L481" s="57"/>
      <c r="M481" s="79"/>
      <c r="N481" s="57"/>
    </row>
    <row r="482" spans="1:14">
      <c r="A482" s="57"/>
      <c r="B482" s="68"/>
      <c r="C482" s="59"/>
      <c r="D482" s="59"/>
      <c r="E482" s="59"/>
      <c r="F482" s="59"/>
      <c r="G482" s="59"/>
      <c r="H482" s="59"/>
      <c r="I482" s="59"/>
      <c r="J482" s="59"/>
      <c r="K482" s="59"/>
      <c r="L482" s="57"/>
      <c r="M482" s="79"/>
      <c r="N482" s="57"/>
    </row>
    <row r="483" spans="1:14">
      <c r="A483" s="57"/>
      <c r="B483" s="68"/>
      <c r="C483" s="59"/>
      <c r="D483" s="59"/>
      <c r="E483" s="59"/>
      <c r="F483" s="59"/>
      <c r="G483" s="59"/>
      <c r="H483" s="59"/>
      <c r="I483" s="59"/>
      <c r="J483" s="59"/>
      <c r="K483" s="59"/>
      <c r="L483" s="57"/>
      <c r="M483" s="79"/>
      <c r="N483" s="57"/>
    </row>
    <row r="484" spans="1:14">
      <c r="A484" s="57"/>
      <c r="B484" s="68"/>
      <c r="C484" s="59"/>
      <c r="D484" s="59"/>
      <c r="E484" s="59"/>
      <c r="F484" s="59"/>
      <c r="G484" s="59"/>
      <c r="H484" s="59"/>
      <c r="I484" s="59"/>
      <c r="J484" s="59"/>
      <c r="K484" s="59"/>
      <c r="L484" s="57"/>
      <c r="M484" s="79"/>
      <c r="N484" s="57"/>
    </row>
    <row r="485" spans="1:14">
      <c r="A485" s="57"/>
      <c r="B485" s="68"/>
      <c r="C485" s="59"/>
      <c r="D485" s="59"/>
      <c r="E485" s="59"/>
      <c r="F485" s="59"/>
      <c r="G485" s="59"/>
      <c r="H485" s="59"/>
      <c r="I485" s="59"/>
      <c r="J485" s="59"/>
      <c r="K485" s="59"/>
      <c r="L485" s="57"/>
      <c r="M485" s="79"/>
      <c r="N485" s="57"/>
    </row>
    <row r="486" spans="1:14">
      <c r="A486" s="57"/>
      <c r="B486" s="68"/>
      <c r="C486" s="59"/>
      <c r="D486" s="59"/>
      <c r="E486" s="59"/>
      <c r="F486" s="59"/>
      <c r="G486" s="59"/>
      <c r="H486" s="59"/>
      <c r="I486" s="59"/>
      <c r="J486" s="59"/>
      <c r="K486" s="59"/>
      <c r="L486" s="57"/>
      <c r="M486" s="79"/>
      <c r="N486" s="57"/>
    </row>
  </sheetData>
  <mergeCells count="2">
    <mergeCell ref="A1:N1"/>
    <mergeCell ref="A3:N3"/>
  </mergeCells>
  <pageMargins left="0" right="0" top="0.74803149606299213" bottom="0.74803149606299213" header="0.31496062992125984" footer="0.31496062992125984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tabSelected="1" zoomScaleNormal="100" workbookViewId="0">
      <selection activeCell="E13" sqref="E13"/>
    </sheetView>
  </sheetViews>
  <sheetFormatPr baseColWidth="10" defaultColWidth="11.44140625" defaultRowHeight="18"/>
  <cols>
    <col min="1" max="1" width="6.6640625" style="16" customWidth="1"/>
    <col min="2" max="2" width="27.21875" style="12" customWidth="1"/>
    <col min="3" max="3" width="15.44140625" style="1" customWidth="1"/>
    <col min="4" max="12" width="5.6640625" customWidth="1"/>
    <col min="13" max="13" width="11.44140625" style="2"/>
    <col min="15" max="15" width="11.44140625" style="12"/>
    <col min="16" max="16" width="11.33203125" customWidth="1"/>
  </cols>
  <sheetData>
    <row r="1" spans="1:16" ht="28.8">
      <c r="B1" s="98" t="s">
        <v>59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3" spans="1:16" ht="28.8">
      <c r="B3" s="102" t="s">
        <v>91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6" s="19" customFormat="1" ht="30" customHeight="1">
      <c r="A4" s="103" t="str">
        <f>{"STROKE PLAY",0,0,0,0,0,0,0,0,0,0,0,0,0,0,0}</f>
        <v>STROKE PLAY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6" ht="18.600000000000001" thickBot="1"/>
    <row r="6" spans="1:16" ht="24.6" thickTop="1" thickBot="1">
      <c r="B6" s="104" t="s">
        <v>61</v>
      </c>
      <c r="C6" s="105"/>
      <c r="D6" s="5">
        <v>1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44" t="s">
        <v>0</v>
      </c>
      <c r="N6" s="11"/>
      <c r="O6" s="14"/>
    </row>
    <row r="7" spans="1:16" ht="19.2" thickTop="1" thickBot="1">
      <c r="B7" s="13"/>
      <c r="C7" s="26" t="s">
        <v>27</v>
      </c>
      <c r="D7" s="53">
        <v>4</v>
      </c>
      <c r="E7" s="53">
        <v>4</v>
      </c>
      <c r="F7" s="53">
        <v>4</v>
      </c>
      <c r="G7" s="53">
        <v>4</v>
      </c>
      <c r="H7" s="53">
        <v>4</v>
      </c>
      <c r="I7" s="53">
        <v>3</v>
      </c>
      <c r="J7" s="53">
        <v>5</v>
      </c>
      <c r="K7" s="53">
        <v>3</v>
      </c>
      <c r="L7" s="53">
        <v>4</v>
      </c>
      <c r="M7" s="54">
        <f t="shared" ref="M7:M9" si="0">SUM(D7:L7)</f>
        <v>35</v>
      </c>
      <c r="N7" s="87"/>
      <c r="O7" s="14"/>
    </row>
    <row r="8" spans="1:16" ht="18.600000000000001" thickBot="1">
      <c r="A8" s="110" t="s">
        <v>2</v>
      </c>
      <c r="B8" s="42" t="s">
        <v>82</v>
      </c>
      <c r="C8" s="43" t="s">
        <v>12</v>
      </c>
      <c r="D8" s="36">
        <v>4</v>
      </c>
      <c r="E8" s="36">
        <v>5</v>
      </c>
      <c r="F8" s="36">
        <v>4</v>
      </c>
      <c r="G8" s="36">
        <v>4</v>
      </c>
      <c r="H8" s="36">
        <v>4</v>
      </c>
      <c r="I8" s="36">
        <v>3</v>
      </c>
      <c r="J8" s="36">
        <v>6</v>
      </c>
      <c r="K8" s="108">
        <v>2</v>
      </c>
      <c r="L8" s="36">
        <v>5</v>
      </c>
      <c r="M8" s="36">
        <f>SUM(D8:L8)</f>
        <v>37</v>
      </c>
      <c r="N8" s="49"/>
      <c r="O8" s="61"/>
      <c r="P8" s="61"/>
    </row>
    <row r="9" spans="1:16" ht="18.600000000000001" thickBot="1">
      <c r="A9" s="111" t="s">
        <v>2</v>
      </c>
      <c r="B9" s="90" t="s">
        <v>66</v>
      </c>
      <c r="C9" s="94" t="s">
        <v>21</v>
      </c>
      <c r="D9" s="92">
        <v>4</v>
      </c>
      <c r="E9" s="92">
        <v>5</v>
      </c>
      <c r="F9" s="92">
        <v>5</v>
      </c>
      <c r="G9" s="92">
        <v>4</v>
      </c>
      <c r="H9" s="92">
        <v>5</v>
      </c>
      <c r="I9" s="92">
        <v>3</v>
      </c>
      <c r="J9" s="92">
        <v>5</v>
      </c>
      <c r="K9" s="92">
        <v>3</v>
      </c>
      <c r="L9" s="92">
        <v>4</v>
      </c>
      <c r="M9" s="92">
        <f>SUM(D9:L9)</f>
        <v>38</v>
      </c>
      <c r="N9" s="49"/>
      <c r="O9" s="61"/>
      <c r="P9" s="61"/>
    </row>
    <row r="10" spans="1:16" ht="18.600000000000001" thickBot="1">
      <c r="A10" s="110">
        <v>2</v>
      </c>
      <c r="B10" s="42" t="s">
        <v>64</v>
      </c>
      <c r="C10" s="36" t="s">
        <v>89</v>
      </c>
      <c r="D10" s="36">
        <v>4</v>
      </c>
      <c r="E10" s="36">
        <v>5</v>
      </c>
      <c r="F10" s="36">
        <v>4</v>
      </c>
      <c r="G10" s="36">
        <v>5</v>
      </c>
      <c r="H10" s="36">
        <v>5</v>
      </c>
      <c r="I10" s="108">
        <v>2</v>
      </c>
      <c r="J10" s="36">
        <v>7</v>
      </c>
      <c r="K10" s="36">
        <v>3</v>
      </c>
      <c r="L10" s="36">
        <v>4</v>
      </c>
      <c r="M10" s="36">
        <f>SUM(D10:L10)</f>
        <v>39</v>
      </c>
      <c r="N10" s="49"/>
      <c r="O10" s="61"/>
      <c r="P10" s="61"/>
    </row>
    <row r="11" spans="1:16" ht="18.600000000000001" thickBot="1">
      <c r="A11" s="110">
        <v>3</v>
      </c>
      <c r="B11" s="42" t="s">
        <v>67</v>
      </c>
      <c r="C11" s="43" t="s">
        <v>83</v>
      </c>
      <c r="D11" s="36">
        <v>4</v>
      </c>
      <c r="E11" s="36">
        <v>5</v>
      </c>
      <c r="F11" s="36">
        <v>5</v>
      </c>
      <c r="G11" s="36">
        <v>4</v>
      </c>
      <c r="H11" s="36">
        <v>5</v>
      </c>
      <c r="I11" s="36">
        <v>3</v>
      </c>
      <c r="J11" s="36">
        <v>5</v>
      </c>
      <c r="K11" s="36">
        <v>3</v>
      </c>
      <c r="L11" s="36">
        <v>5</v>
      </c>
      <c r="M11" s="36">
        <f>SUM(D11:L11)</f>
        <v>39</v>
      </c>
      <c r="N11" s="49"/>
      <c r="O11" s="61"/>
      <c r="P11" s="61"/>
    </row>
    <row r="12" spans="1:16" ht="15" thickBot="1">
      <c r="A12" s="8">
        <v>4</v>
      </c>
      <c r="B12" s="42" t="s">
        <v>68</v>
      </c>
      <c r="C12" s="43" t="s">
        <v>12</v>
      </c>
      <c r="D12" s="36">
        <v>4</v>
      </c>
      <c r="E12" s="36">
        <v>4</v>
      </c>
      <c r="F12" s="36">
        <v>5</v>
      </c>
      <c r="G12" s="36">
        <v>6</v>
      </c>
      <c r="H12" s="36">
        <v>5</v>
      </c>
      <c r="I12" s="36">
        <v>3</v>
      </c>
      <c r="J12" s="36">
        <v>5</v>
      </c>
      <c r="K12" s="36">
        <v>3</v>
      </c>
      <c r="L12" s="36">
        <v>5</v>
      </c>
      <c r="M12" s="36">
        <f>SUM(D12:L12)</f>
        <v>40</v>
      </c>
      <c r="N12" s="49"/>
      <c r="O12" s="61"/>
      <c r="P12" s="61"/>
    </row>
    <row r="13" spans="1:16" ht="15" thickBot="1">
      <c r="A13" s="8">
        <v>5</v>
      </c>
      <c r="B13" s="42" t="s">
        <v>79</v>
      </c>
      <c r="C13" s="43" t="s">
        <v>13</v>
      </c>
      <c r="D13" s="36">
        <v>4</v>
      </c>
      <c r="E13" s="36">
        <v>5</v>
      </c>
      <c r="F13" s="36">
        <v>4</v>
      </c>
      <c r="G13" s="36">
        <v>4</v>
      </c>
      <c r="H13" s="36">
        <v>5</v>
      </c>
      <c r="I13" s="36">
        <v>4</v>
      </c>
      <c r="J13" s="36">
        <v>7</v>
      </c>
      <c r="K13" s="36">
        <v>3</v>
      </c>
      <c r="L13" s="36">
        <v>5</v>
      </c>
      <c r="M13" s="36">
        <f>SUM(D13:L13)</f>
        <v>41</v>
      </c>
      <c r="N13" s="49"/>
      <c r="O13" s="69"/>
      <c r="P13" s="61"/>
    </row>
    <row r="14" spans="1:16" ht="18.600000000000001" thickBot="1">
      <c r="A14" s="111" t="s">
        <v>3</v>
      </c>
      <c r="B14" s="90" t="s">
        <v>87</v>
      </c>
      <c r="C14" s="92" t="s">
        <v>5</v>
      </c>
      <c r="D14" s="92">
        <v>5</v>
      </c>
      <c r="E14" s="92">
        <v>5</v>
      </c>
      <c r="F14" s="92">
        <v>4</v>
      </c>
      <c r="G14" s="92">
        <v>4</v>
      </c>
      <c r="H14" s="92">
        <v>5</v>
      </c>
      <c r="I14" s="92">
        <v>4</v>
      </c>
      <c r="J14" s="92">
        <v>7</v>
      </c>
      <c r="K14" s="92">
        <v>3</v>
      </c>
      <c r="L14" s="92">
        <v>5</v>
      </c>
      <c r="M14" s="92">
        <f>SUM(D14:L14)</f>
        <v>42</v>
      </c>
      <c r="N14" s="49"/>
      <c r="O14" s="61"/>
      <c r="P14" s="61"/>
    </row>
    <row r="15" spans="1:16" ht="15" thickBot="1">
      <c r="A15" s="8">
        <v>6</v>
      </c>
      <c r="B15" s="42" t="s">
        <v>70</v>
      </c>
      <c r="C15" s="43" t="s">
        <v>13</v>
      </c>
      <c r="D15" s="36">
        <v>5</v>
      </c>
      <c r="E15" s="36">
        <v>6</v>
      </c>
      <c r="F15" s="36">
        <v>5</v>
      </c>
      <c r="G15" s="36">
        <v>5</v>
      </c>
      <c r="H15" s="36">
        <v>5</v>
      </c>
      <c r="I15" s="36">
        <v>3</v>
      </c>
      <c r="J15" s="36">
        <v>6</v>
      </c>
      <c r="K15" s="36">
        <v>3</v>
      </c>
      <c r="L15" s="36">
        <v>6</v>
      </c>
      <c r="M15" s="36">
        <f>SUM(D15:L15)</f>
        <v>44</v>
      </c>
      <c r="N15" s="49"/>
      <c r="O15" s="61"/>
      <c r="P15" s="61"/>
    </row>
    <row r="16" spans="1:16" s="29" customFormat="1" ht="16.5" customHeight="1" thickBot="1">
      <c r="A16" s="111" t="s">
        <v>4</v>
      </c>
      <c r="B16" s="90" t="s">
        <v>65</v>
      </c>
      <c r="C16" s="94" t="s">
        <v>15</v>
      </c>
      <c r="D16" s="108">
        <v>3</v>
      </c>
      <c r="E16" s="92">
        <v>5</v>
      </c>
      <c r="F16" s="92">
        <v>5</v>
      </c>
      <c r="G16" s="92">
        <v>5</v>
      </c>
      <c r="H16" s="92">
        <v>5</v>
      </c>
      <c r="I16" s="92">
        <v>4</v>
      </c>
      <c r="J16" s="92">
        <v>8</v>
      </c>
      <c r="K16" s="92">
        <v>4</v>
      </c>
      <c r="L16" s="92">
        <v>5</v>
      </c>
      <c r="M16" s="92">
        <f>SUM(D16:L16)</f>
        <v>44</v>
      </c>
      <c r="N16" s="49"/>
      <c r="O16" s="61"/>
      <c r="P16" s="61"/>
    </row>
    <row r="17" spans="1:16" s="29" customFormat="1" ht="16.5" customHeight="1" thickBot="1">
      <c r="A17" s="8">
        <v>7</v>
      </c>
      <c r="B17" s="42" t="s">
        <v>77</v>
      </c>
      <c r="C17" s="36" t="s">
        <v>5</v>
      </c>
      <c r="D17" s="36">
        <v>4</v>
      </c>
      <c r="E17" s="36">
        <v>4</v>
      </c>
      <c r="F17" s="36">
        <v>7</v>
      </c>
      <c r="G17" s="36">
        <v>6</v>
      </c>
      <c r="H17" s="36">
        <v>6</v>
      </c>
      <c r="I17" s="36">
        <v>3</v>
      </c>
      <c r="J17" s="36">
        <v>5</v>
      </c>
      <c r="K17" s="36">
        <v>3</v>
      </c>
      <c r="L17" s="36">
        <v>6</v>
      </c>
      <c r="M17" s="36">
        <f>SUM(D17:L17)</f>
        <v>44</v>
      </c>
      <c r="N17" s="95"/>
      <c r="O17" s="61"/>
      <c r="P17" s="61"/>
    </row>
    <row r="18" spans="1:16" s="29" customFormat="1" ht="16.5" customHeight="1" thickBot="1">
      <c r="A18" s="106">
        <v>4</v>
      </c>
      <c r="B18" s="90" t="s">
        <v>71</v>
      </c>
      <c r="C18" s="94" t="s">
        <v>21</v>
      </c>
      <c r="D18" s="92">
        <v>4</v>
      </c>
      <c r="E18" s="92">
        <v>6</v>
      </c>
      <c r="F18" s="92">
        <v>5</v>
      </c>
      <c r="G18" s="92">
        <v>5</v>
      </c>
      <c r="H18" s="92">
        <v>5</v>
      </c>
      <c r="I18" s="92">
        <v>3</v>
      </c>
      <c r="J18" s="92">
        <v>7</v>
      </c>
      <c r="K18" s="92">
        <v>4</v>
      </c>
      <c r="L18" s="92">
        <v>5</v>
      </c>
      <c r="M18" s="92">
        <f>SUM(D18:L18)</f>
        <v>44</v>
      </c>
      <c r="N18" s="49"/>
      <c r="O18" s="61"/>
      <c r="P18" s="61"/>
    </row>
    <row r="19" spans="1:16" s="29" customFormat="1" ht="16.5" customHeight="1" thickBot="1">
      <c r="A19" s="106">
        <v>5</v>
      </c>
      <c r="B19" s="90" t="s">
        <v>69</v>
      </c>
      <c r="C19" s="94" t="s">
        <v>13</v>
      </c>
      <c r="D19" s="92">
        <v>5</v>
      </c>
      <c r="E19" s="92">
        <v>6</v>
      </c>
      <c r="F19" s="92">
        <v>5</v>
      </c>
      <c r="G19" s="92">
        <v>4</v>
      </c>
      <c r="H19" s="92">
        <v>5</v>
      </c>
      <c r="I19" s="92">
        <v>4</v>
      </c>
      <c r="J19" s="92">
        <v>7</v>
      </c>
      <c r="K19" s="92">
        <v>4</v>
      </c>
      <c r="L19" s="92">
        <v>5</v>
      </c>
      <c r="M19" s="92">
        <f>SUM(D19:L19)</f>
        <v>45</v>
      </c>
      <c r="N19" s="49"/>
      <c r="O19" s="61"/>
      <c r="P19" s="61"/>
    </row>
    <row r="20" spans="1:16" s="29" customFormat="1" ht="16.5" customHeight="1" thickBot="1">
      <c r="A20" s="8">
        <v>8</v>
      </c>
      <c r="B20" s="45" t="s">
        <v>63</v>
      </c>
      <c r="C20" s="39" t="s">
        <v>11</v>
      </c>
      <c r="D20" s="109">
        <v>3</v>
      </c>
      <c r="E20" s="40">
        <v>6</v>
      </c>
      <c r="F20" s="40">
        <v>5</v>
      </c>
      <c r="G20" s="40">
        <v>4</v>
      </c>
      <c r="H20" s="40">
        <v>7</v>
      </c>
      <c r="I20" s="40">
        <v>3</v>
      </c>
      <c r="J20" s="40">
        <v>9</v>
      </c>
      <c r="K20" s="109">
        <v>2</v>
      </c>
      <c r="L20" s="40">
        <v>6</v>
      </c>
      <c r="M20" s="36">
        <f>SUM(D20:L20)</f>
        <v>45</v>
      </c>
      <c r="N20" s="49"/>
      <c r="O20" s="61"/>
      <c r="P20" s="61"/>
    </row>
    <row r="21" spans="1:16" s="29" customFormat="1" ht="16.5" customHeight="1" thickBot="1">
      <c r="A21" s="8">
        <v>9</v>
      </c>
      <c r="B21" s="42" t="s">
        <v>62</v>
      </c>
      <c r="C21" s="36" t="s">
        <v>5</v>
      </c>
      <c r="D21" s="36">
        <v>4</v>
      </c>
      <c r="E21" s="36">
        <v>8</v>
      </c>
      <c r="F21" s="36">
        <v>5</v>
      </c>
      <c r="G21" s="36">
        <v>6</v>
      </c>
      <c r="H21" s="36">
        <v>6</v>
      </c>
      <c r="I21" s="36">
        <v>4</v>
      </c>
      <c r="J21" s="36">
        <v>6</v>
      </c>
      <c r="K21" s="36">
        <v>3</v>
      </c>
      <c r="L21" s="36">
        <v>5</v>
      </c>
      <c r="M21" s="36">
        <f>SUM(D21:L21)</f>
        <v>47</v>
      </c>
      <c r="N21" s="49"/>
      <c r="O21" s="61"/>
      <c r="P21" s="61"/>
    </row>
    <row r="22" spans="1:16" s="29" customFormat="1" ht="16.5" customHeight="1" thickBot="1">
      <c r="A22" s="8">
        <v>10</v>
      </c>
      <c r="B22" s="42" t="s">
        <v>76</v>
      </c>
      <c r="C22" s="43" t="s">
        <v>10</v>
      </c>
      <c r="D22" s="36">
        <v>5</v>
      </c>
      <c r="E22" s="36">
        <v>6</v>
      </c>
      <c r="F22" s="36">
        <v>5</v>
      </c>
      <c r="G22" s="36">
        <v>5</v>
      </c>
      <c r="H22" s="36">
        <v>6</v>
      </c>
      <c r="I22" s="36">
        <v>4</v>
      </c>
      <c r="J22" s="36">
        <v>6</v>
      </c>
      <c r="K22" s="36">
        <v>4</v>
      </c>
      <c r="L22" s="36">
        <v>6</v>
      </c>
      <c r="M22" s="36">
        <f>SUM(D22:L22)</f>
        <v>47</v>
      </c>
      <c r="N22" s="49"/>
      <c r="O22" s="61"/>
      <c r="P22" s="61"/>
    </row>
    <row r="23" spans="1:16" s="29" customFormat="1" ht="16.5" customHeight="1" thickBot="1">
      <c r="A23" s="106">
        <v>6</v>
      </c>
      <c r="B23" s="90" t="s">
        <v>78</v>
      </c>
      <c r="C23" s="94" t="s">
        <v>12</v>
      </c>
      <c r="D23" s="92">
        <v>5</v>
      </c>
      <c r="E23" s="92">
        <v>6</v>
      </c>
      <c r="F23" s="92">
        <v>6</v>
      </c>
      <c r="G23" s="92">
        <v>5</v>
      </c>
      <c r="H23" s="92">
        <v>5</v>
      </c>
      <c r="I23" s="92">
        <v>3</v>
      </c>
      <c r="J23" s="92">
        <v>8</v>
      </c>
      <c r="K23" s="92">
        <v>4</v>
      </c>
      <c r="L23" s="92">
        <v>5</v>
      </c>
      <c r="M23" s="92">
        <f>SUM(D23:L23)</f>
        <v>47</v>
      </c>
      <c r="N23" s="49"/>
      <c r="O23" s="61"/>
      <c r="P23" s="61"/>
    </row>
    <row r="24" spans="1:16" s="29" customFormat="1" ht="16.5" customHeight="1" thickBot="1">
      <c r="A24" s="8">
        <v>11</v>
      </c>
      <c r="B24" s="42" t="s">
        <v>86</v>
      </c>
      <c r="C24" s="36" t="s">
        <v>5</v>
      </c>
      <c r="D24" s="36">
        <v>5</v>
      </c>
      <c r="E24" s="36">
        <v>5</v>
      </c>
      <c r="F24" s="36">
        <v>7</v>
      </c>
      <c r="G24" s="36">
        <v>6</v>
      </c>
      <c r="H24" s="36">
        <v>6</v>
      </c>
      <c r="I24" s="36">
        <v>3</v>
      </c>
      <c r="J24" s="36">
        <v>6</v>
      </c>
      <c r="K24" s="36">
        <v>3</v>
      </c>
      <c r="L24" s="36">
        <v>6</v>
      </c>
      <c r="M24" s="36">
        <f>SUM(D24:L24)</f>
        <v>47</v>
      </c>
      <c r="N24" s="49"/>
      <c r="O24" s="61"/>
      <c r="P24" s="61"/>
    </row>
    <row r="25" spans="1:16" s="29" customFormat="1" ht="16.5" customHeight="1" thickBot="1">
      <c r="A25" s="8">
        <v>12</v>
      </c>
      <c r="B25" s="42" t="s">
        <v>85</v>
      </c>
      <c r="C25" s="36" t="s">
        <v>5</v>
      </c>
      <c r="D25" s="36">
        <v>6</v>
      </c>
      <c r="E25" s="36">
        <v>6</v>
      </c>
      <c r="F25" s="36">
        <v>3</v>
      </c>
      <c r="G25" s="36">
        <v>6</v>
      </c>
      <c r="H25" s="36">
        <v>6</v>
      </c>
      <c r="I25" s="36">
        <v>4</v>
      </c>
      <c r="J25" s="36">
        <v>9</v>
      </c>
      <c r="K25" s="36">
        <v>4</v>
      </c>
      <c r="L25" s="36">
        <v>5</v>
      </c>
      <c r="M25" s="36">
        <f>SUM(D25:L25)</f>
        <v>49</v>
      </c>
      <c r="N25" s="49"/>
      <c r="O25" s="61"/>
      <c r="P25" s="61"/>
    </row>
    <row r="26" spans="1:16" s="29" customFormat="1" ht="16.5" customHeight="1" thickBot="1">
      <c r="A26" s="8">
        <v>13</v>
      </c>
      <c r="B26" s="42" t="s">
        <v>80</v>
      </c>
      <c r="C26" s="43" t="s">
        <v>10</v>
      </c>
      <c r="D26" s="36">
        <v>6</v>
      </c>
      <c r="E26" s="36">
        <v>6</v>
      </c>
      <c r="F26" s="36">
        <v>6</v>
      </c>
      <c r="G26" s="36">
        <v>5</v>
      </c>
      <c r="H26" s="36">
        <v>5</v>
      </c>
      <c r="I26" s="36">
        <v>5</v>
      </c>
      <c r="J26" s="36">
        <v>8</v>
      </c>
      <c r="K26" s="36">
        <v>4</v>
      </c>
      <c r="L26" s="36">
        <v>5</v>
      </c>
      <c r="M26" s="36">
        <f>SUM(D26:L26)</f>
        <v>50</v>
      </c>
      <c r="N26" s="49"/>
      <c r="O26" s="61"/>
      <c r="P26" s="61"/>
    </row>
    <row r="27" spans="1:16" s="29" customFormat="1" ht="16.5" customHeight="1" thickBot="1">
      <c r="A27" s="8">
        <v>14</v>
      </c>
      <c r="B27" s="42" t="s">
        <v>81</v>
      </c>
      <c r="C27" s="36" t="s">
        <v>5</v>
      </c>
      <c r="D27" s="36">
        <v>5</v>
      </c>
      <c r="E27" s="36">
        <v>6</v>
      </c>
      <c r="F27" s="36">
        <v>5</v>
      </c>
      <c r="G27" s="36">
        <v>4</v>
      </c>
      <c r="H27" s="36">
        <v>5</v>
      </c>
      <c r="I27" s="36">
        <v>6</v>
      </c>
      <c r="J27" s="36">
        <v>8</v>
      </c>
      <c r="K27" s="36">
        <v>4</v>
      </c>
      <c r="L27" s="36">
        <v>7</v>
      </c>
      <c r="M27" s="36">
        <f>SUM(D27:L27)</f>
        <v>50</v>
      </c>
      <c r="N27" s="49"/>
      <c r="O27" s="61"/>
      <c r="P27" s="61"/>
    </row>
    <row r="28" spans="1:16" s="29" customFormat="1" ht="16.5" customHeight="1" thickBot="1">
      <c r="A28" s="8">
        <v>15</v>
      </c>
      <c r="B28" s="42" t="s">
        <v>74</v>
      </c>
      <c r="C28" s="36" t="s">
        <v>5</v>
      </c>
      <c r="D28" s="36">
        <v>7</v>
      </c>
      <c r="E28" s="36">
        <v>8</v>
      </c>
      <c r="F28" s="36">
        <v>6</v>
      </c>
      <c r="G28" s="36">
        <v>5</v>
      </c>
      <c r="H28" s="36">
        <v>6</v>
      </c>
      <c r="I28" s="36">
        <v>4</v>
      </c>
      <c r="J28" s="36">
        <v>7</v>
      </c>
      <c r="K28" s="36">
        <v>3</v>
      </c>
      <c r="L28" s="36">
        <v>6</v>
      </c>
      <c r="M28" s="36">
        <f>SUM(D28:L28)</f>
        <v>52</v>
      </c>
      <c r="N28" s="49"/>
      <c r="O28" s="61"/>
      <c r="P28" s="61"/>
    </row>
    <row r="29" spans="1:16" s="29" customFormat="1" ht="16.5" customHeight="1" thickBot="1">
      <c r="A29" s="106">
        <v>7</v>
      </c>
      <c r="B29" s="90" t="s">
        <v>72</v>
      </c>
      <c r="C29" s="92" t="s">
        <v>5</v>
      </c>
      <c r="D29" s="92">
        <v>4</v>
      </c>
      <c r="E29" s="92">
        <v>10</v>
      </c>
      <c r="F29" s="92">
        <v>10</v>
      </c>
      <c r="G29" s="92">
        <v>5</v>
      </c>
      <c r="H29" s="92">
        <v>6</v>
      </c>
      <c r="I29" s="92">
        <v>4</v>
      </c>
      <c r="J29" s="92">
        <v>8</v>
      </c>
      <c r="K29" s="92">
        <v>3</v>
      </c>
      <c r="L29" s="92">
        <v>6</v>
      </c>
      <c r="M29" s="92">
        <f>SUM(D29:L29)</f>
        <v>56</v>
      </c>
      <c r="N29" s="49"/>
      <c r="O29" s="61"/>
      <c r="P29" s="61"/>
    </row>
    <row r="30" spans="1:16" s="29" customFormat="1" ht="16.5" customHeight="1" thickBot="1">
      <c r="A30" s="106">
        <v>8</v>
      </c>
      <c r="B30" s="90" t="s">
        <v>75</v>
      </c>
      <c r="C30" s="92" t="s">
        <v>5</v>
      </c>
      <c r="D30" s="92">
        <v>8</v>
      </c>
      <c r="E30" s="92">
        <v>7</v>
      </c>
      <c r="F30" s="92">
        <v>5</v>
      </c>
      <c r="G30" s="92">
        <v>7</v>
      </c>
      <c r="H30" s="92">
        <v>8</v>
      </c>
      <c r="I30" s="92">
        <v>4</v>
      </c>
      <c r="J30" s="92">
        <v>9</v>
      </c>
      <c r="K30" s="92">
        <v>5</v>
      </c>
      <c r="L30" s="92">
        <v>6</v>
      </c>
      <c r="M30" s="92">
        <f>SUM(D30:L30)</f>
        <v>59</v>
      </c>
      <c r="N30" s="49"/>
      <c r="O30" s="61"/>
      <c r="P30" s="61"/>
    </row>
    <row r="31" spans="1:16" s="29" customFormat="1" ht="16.5" customHeight="1" thickBot="1">
      <c r="A31" s="8">
        <v>16</v>
      </c>
      <c r="B31" s="42" t="s">
        <v>90</v>
      </c>
      <c r="C31" s="36" t="s">
        <v>5</v>
      </c>
      <c r="D31" s="36">
        <v>6</v>
      </c>
      <c r="E31" s="36">
        <v>6</v>
      </c>
      <c r="F31" s="36">
        <v>5</v>
      </c>
      <c r="G31" s="36">
        <v>7</v>
      </c>
      <c r="H31" s="36">
        <v>8</v>
      </c>
      <c r="I31" s="36">
        <v>7</v>
      </c>
      <c r="J31" s="36">
        <v>8</v>
      </c>
      <c r="K31" s="36">
        <v>10</v>
      </c>
      <c r="L31" s="36">
        <v>10</v>
      </c>
      <c r="M31" s="36">
        <f>SUM(D31:L31)</f>
        <v>67</v>
      </c>
      <c r="N31" s="49"/>
      <c r="O31" s="61"/>
      <c r="P31" s="61"/>
    </row>
    <row r="32" spans="1:16" s="29" customFormat="1" ht="15" thickBot="1">
      <c r="A32" s="8"/>
      <c r="B32" s="42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>
        <f t="shared" ref="M24:M44" si="1">SUM(D32:L32)</f>
        <v>0</v>
      </c>
      <c r="N32" s="88"/>
      <c r="O32" s="89"/>
      <c r="P32" s="61"/>
    </row>
    <row r="33" spans="1:16" s="29" customFormat="1" ht="15" hidden="1" thickBot="1">
      <c r="A33" s="8" t="s">
        <v>22</v>
      </c>
      <c r="B33" s="42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>
        <f t="shared" si="1"/>
        <v>0</v>
      </c>
      <c r="N33" s="49"/>
      <c r="O33" s="61"/>
      <c r="P33" s="61"/>
    </row>
    <row r="34" spans="1:16" s="29" customFormat="1" ht="15" hidden="1" thickBot="1">
      <c r="A34" s="8" t="s">
        <v>23</v>
      </c>
      <c r="B34" s="42"/>
      <c r="C34" s="43"/>
      <c r="D34" s="36"/>
      <c r="E34" s="36"/>
      <c r="F34" s="36"/>
      <c r="G34" s="36"/>
      <c r="H34" s="36"/>
      <c r="I34" s="36"/>
      <c r="J34" s="36"/>
      <c r="K34" s="36"/>
      <c r="L34" s="36"/>
      <c r="M34" s="36">
        <f t="shared" si="1"/>
        <v>0</v>
      </c>
      <c r="N34" s="49"/>
      <c r="O34" s="61"/>
      <c r="P34" s="61"/>
    </row>
    <row r="35" spans="1:16" s="29" customFormat="1" ht="15" hidden="1" thickBot="1">
      <c r="A35" s="8" t="s">
        <v>24</v>
      </c>
      <c r="B35" s="42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>
        <f t="shared" si="1"/>
        <v>0</v>
      </c>
      <c r="N35" s="49"/>
      <c r="O35" s="61"/>
      <c r="P35" s="61"/>
    </row>
    <row r="36" spans="1:16" s="29" customFormat="1" ht="15" hidden="1" thickBot="1">
      <c r="A36" s="8" t="s">
        <v>25</v>
      </c>
      <c r="B36" s="42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>
        <f t="shared" si="1"/>
        <v>0</v>
      </c>
      <c r="N36" s="49"/>
      <c r="O36" s="61"/>
      <c r="P36" s="61"/>
    </row>
    <row r="37" spans="1:16" s="29" customFormat="1" ht="15" hidden="1" thickBot="1">
      <c r="A37" s="8" t="s">
        <v>26</v>
      </c>
      <c r="B37" s="42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>
        <f t="shared" si="1"/>
        <v>0</v>
      </c>
      <c r="N37" s="49"/>
      <c r="O37" s="61"/>
      <c r="P37" s="61"/>
    </row>
    <row r="38" spans="1:16" s="29" customFormat="1" ht="15" hidden="1" thickBot="1">
      <c r="A38" s="8" t="s">
        <v>28</v>
      </c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>
        <f t="shared" si="1"/>
        <v>0</v>
      </c>
      <c r="N38" s="49"/>
      <c r="O38" s="61"/>
      <c r="P38" s="61"/>
    </row>
    <row r="39" spans="1:16" s="29" customFormat="1" ht="15" hidden="1" thickBot="1">
      <c r="A39" s="8" t="s">
        <v>29</v>
      </c>
      <c r="B39" s="42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>
        <f t="shared" si="1"/>
        <v>0</v>
      </c>
      <c r="N39" s="49"/>
      <c r="O39" s="61"/>
      <c r="P39" s="61"/>
    </row>
    <row r="40" spans="1:16" s="29" customFormat="1" ht="15" hidden="1" thickBot="1">
      <c r="A40" s="8" t="s">
        <v>30</v>
      </c>
      <c r="B40" s="42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>
        <f t="shared" si="1"/>
        <v>0</v>
      </c>
      <c r="N40" s="49"/>
      <c r="O40" s="61"/>
      <c r="P40" s="61"/>
    </row>
    <row r="41" spans="1:16" s="29" customFormat="1" ht="15" hidden="1" thickBot="1">
      <c r="A41" s="8" t="s">
        <v>35</v>
      </c>
      <c r="B41" s="42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>
        <f t="shared" si="1"/>
        <v>0</v>
      </c>
      <c r="N41" s="49"/>
      <c r="O41" s="61"/>
      <c r="P41" s="61"/>
    </row>
    <row r="42" spans="1:16" s="29" customFormat="1" ht="15" hidden="1" thickBot="1">
      <c r="A42" s="8" t="s">
        <v>36</v>
      </c>
      <c r="B42" s="42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>
        <f t="shared" si="1"/>
        <v>0</v>
      </c>
      <c r="N42" s="49"/>
      <c r="O42" s="61"/>
      <c r="P42" s="61"/>
    </row>
    <row r="43" spans="1:16" s="29" customFormat="1" ht="15" hidden="1" thickBot="1">
      <c r="A43" s="8" t="s">
        <v>37</v>
      </c>
      <c r="B43" s="42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>
        <f t="shared" si="1"/>
        <v>0</v>
      </c>
      <c r="N43" s="49"/>
      <c r="O43" s="61"/>
      <c r="P43" s="61"/>
    </row>
    <row r="44" spans="1:16" s="29" customFormat="1" ht="15" hidden="1" thickBot="1">
      <c r="A44" s="8" t="s">
        <v>39</v>
      </c>
      <c r="B44" s="42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>
        <f t="shared" si="1"/>
        <v>0</v>
      </c>
      <c r="N44" s="49"/>
      <c r="O44" s="61"/>
      <c r="P44" s="61"/>
    </row>
    <row r="45" spans="1:16" s="29" customFormat="1" ht="15" hidden="1" thickBot="1">
      <c r="A45" s="8" t="s">
        <v>40</v>
      </c>
      <c r="B45" s="42"/>
      <c r="C45" s="74"/>
      <c r="D45" s="36"/>
      <c r="E45" s="36"/>
      <c r="F45" s="36"/>
      <c r="G45" s="36"/>
      <c r="H45" s="36"/>
      <c r="I45" s="36"/>
      <c r="J45" s="36"/>
      <c r="K45" s="36"/>
      <c r="L45" s="36"/>
      <c r="M45" s="36">
        <f t="shared" ref="M45:M50" si="2">SUM(D45:L45)</f>
        <v>0</v>
      </c>
      <c r="N45" s="47"/>
      <c r="O45" s="47"/>
      <c r="P45" s="73"/>
    </row>
    <row r="46" spans="1:16" s="29" customFormat="1" ht="15" hidden="1" thickBot="1">
      <c r="A46" s="8" t="s">
        <v>41</v>
      </c>
      <c r="B46" s="42"/>
      <c r="C46" s="74"/>
      <c r="D46" s="36"/>
      <c r="E46" s="36"/>
      <c r="F46" s="36"/>
      <c r="G46" s="36"/>
      <c r="H46" s="36"/>
      <c r="I46" s="36"/>
      <c r="J46" s="36"/>
      <c r="K46" s="36"/>
      <c r="L46" s="36"/>
      <c r="M46" s="36">
        <f t="shared" si="2"/>
        <v>0</v>
      </c>
      <c r="N46" s="47"/>
      <c r="O46" s="47"/>
    </row>
    <row r="47" spans="1:16" s="29" customFormat="1" ht="15" hidden="1" thickBot="1">
      <c r="A47" s="8" t="s">
        <v>42</v>
      </c>
      <c r="B47" s="42"/>
      <c r="C47" s="74"/>
      <c r="D47" s="36"/>
      <c r="E47" s="36"/>
      <c r="F47" s="36"/>
      <c r="G47" s="36"/>
      <c r="H47" s="36"/>
      <c r="I47" s="36"/>
      <c r="J47" s="36"/>
      <c r="K47" s="36"/>
      <c r="L47" s="36"/>
      <c r="M47" s="36">
        <f t="shared" si="2"/>
        <v>0</v>
      </c>
      <c r="N47" s="47"/>
      <c r="O47" s="47"/>
    </row>
    <row r="48" spans="1:16" s="29" customFormat="1" ht="15" hidden="1" thickBot="1">
      <c r="A48" s="8" t="s">
        <v>43</v>
      </c>
      <c r="B48" s="42"/>
      <c r="C48" s="74"/>
      <c r="D48" s="36"/>
      <c r="E48" s="36"/>
      <c r="F48" s="36"/>
      <c r="G48" s="36"/>
      <c r="H48" s="36"/>
      <c r="I48" s="36"/>
      <c r="J48" s="36"/>
      <c r="K48" s="36"/>
      <c r="L48" s="36"/>
      <c r="M48" s="36">
        <f t="shared" si="2"/>
        <v>0</v>
      </c>
      <c r="N48" s="47"/>
      <c r="O48" s="47"/>
    </row>
    <row r="49" spans="1:16" s="29" customFormat="1" ht="15" hidden="1" thickBot="1">
      <c r="A49" s="8" t="s">
        <v>44</v>
      </c>
      <c r="B49" s="42"/>
      <c r="C49" s="74"/>
      <c r="D49" s="36"/>
      <c r="E49" s="36"/>
      <c r="F49" s="36"/>
      <c r="G49" s="36"/>
      <c r="H49" s="36"/>
      <c r="I49" s="36"/>
      <c r="J49" s="36"/>
      <c r="K49" s="36"/>
      <c r="L49" s="36"/>
      <c r="M49" s="36">
        <f t="shared" si="2"/>
        <v>0</v>
      </c>
      <c r="N49" s="47"/>
      <c r="O49" s="47"/>
    </row>
    <row r="50" spans="1:16" s="29" customFormat="1" ht="15" hidden="1" thickBot="1">
      <c r="A50" s="8" t="s">
        <v>48</v>
      </c>
      <c r="B50" s="45"/>
      <c r="C50" s="74"/>
      <c r="D50" s="36"/>
      <c r="E50" s="36"/>
      <c r="F50" s="36"/>
      <c r="G50" s="36"/>
      <c r="H50" s="36"/>
      <c r="I50" s="36"/>
      <c r="J50" s="36"/>
      <c r="K50" s="36"/>
      <c r="L50" s="36"/>
      <c r="M50" s="36">
        <f t="shared" si="2"/>
        <v>0</v>
      </c>
      <c r="N50" s="47"/>
      <c r="O50" s="47"/>
    </row>
    <row r="51" spans="1:16" s="29" customFormat="1" ht="14.4">
      <c r="A51" s="107"/>
      <c r="B51" s="72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6" ht="28.8">
      <c r="B52" s="98" t="s">
        <v>59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</row>
    <row r="54" spans="1:16" ht="28.8">
      <c r="B54" s="102" t="str">
        <f>+B3</f>
        <v>CLASSEMENTS   DEFINITIFS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</row>
    <row r="55" spans="1:16" s="29" customFormat="1" ht="14.4">
      <c r="A55" s="107"/>
      <c r="B55" s="72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</row>
    <row r="56" spans="1:16" ht="18.600000000000001" thickBot="1"/>
    <row r="57" spans="1:16" ht="24.6" thickTop="1" thickBot="1">
      <c r="B57" s="100" t="s">
        <v>60</v>
      </c>
      <c r="C57" s="101"/>
      <c r="D57" s="5">
        <v>1</v>
      </c>
      <c r="E57" s="5">
        <v>2</v>
      </c>
      <c r="F57" s="5">
        <v>3</v>
      </c>
      <c r="G57" s="5">
        <v>4</v>
      </c>
      <c r="H57" s="5">
        <v>5</v>
      </c>
      <c r="I57" s="5">
        <v>6</v>
      </c>
      <c r="J57" s="5">
        <v>7</v>
      </c>
      <c r="K57" s="5">
        <v>8</v>
      </c>
      <c r="L57" s="5">
        <v>9</v>
      </c>
      <c r="M57" s="15" t="s">
        <v>0</v>
      </c>
      <c r="N57" s="56" t="s">
        <v>31</v>
      </c>
      <c r="O57" s="55" t="s">
        <v>32</v>
      </c>
    </row>
    <row r="58" spans="1:16" ht="19.2" thickTop="1" thickBot="1">
      <c r="B58" s="13"/>
      <c r="C58" s="26" t="s">
        <v>27</v>
      </c>
      <c r="D58" s="53">
        <v>4</v>
      </c>
      <c r="E58" s="53">
        <v>4</v>
      </c>
      <c r="F58" s="53">
        <v>4</v>
      </c>
      <c r="G58" s="53">
        <v>4</v>
      </c>
      <c r="H58" s="53">
        <v>4</v>
      </c>
      <c r="I58" s="53">
        <v>3</v>
      </c>
      <c r="J58" s="53">
        <v>5</v>
      </c>
      <c r="K58" s="53">
        <v>3</v>
      </c>
      <c r="L58" s="53">
        <v>4</v>
      </c>
      <c r="M58" s="54">
        <f t="shared" ref="M58:M60" si="3">SUM(D58:L58)</f>
        <v>35</v>
      </c>
      <c r="N58" s="10"/>
      <c r="O58" s="15"/>
    </row>
    <row r="59" spans="1:16" ht="18.600000000000001" thickBot="1">
      <c r="A59" s="110" t="s">
        <v>2</v>
      </c>
      <c r="B59" s="42" t="s">
        <v>64</v>
      </c>
      <c r="C59" s="36" t="s">
        <v>89</v>
      </c>
      <c r="D59" s="36">
        <v>4</v>
      </c>
      <c r="E59" s="36">
        <v>5</v>
      </c>
      <c r="F59" s="36">
        <v>4</v>
      </c>
      <c r="G59" s="36">
        <v>5</v>
      </c>
      <c r="H59" s="36">
        <v>5</v>
      </c>
      <c r="I59" s="108">
        <v>2</v>
      </c>
      <c r="J59" s="36">
        <v>7</v>
      </c>
      <c r="K59" s="36">
        <v>3</v>
      </c>
      <c r="L59" s="36">
        <v>4</v>
      </c>
      <c r="M59" s="36">
        <f>SUM(D59:L59)</f>
        <v>39</v>
      </c>
      <c r="N59" s="36">
        <v>14</v>
      </c>
      <c r="O59" s="36">
        <f>M59-N59</f>
        <v>25</v>
      </c>
      <c r="P59" s="49"/>
    </row>
    <row r="60" spans="1:16" ht="18.600000000000001" thickBot="1">
      <c r="A60" s="111">
        <v>1</v>
      </c>
      <c r="B60" s="90" t="s">
        <v>66</v>
      </c>
      <c r="C60" s="94" t="s">
        <v>21</v>
      </c>
      <c r="D60" s="92">
        <v>4</v>
      </c>
      <c r="E60" s="92">
        <v>5</v>
      </c>
      <c r="F60" s="92">
        <v>5</v>
      </c>
      <c r="G60" s="92">
        <v>4</v>
      </c>
      <c r="H60" s="92">
        <v>5</v>
      </c>
      <c r="I60" s="92">
        <v>3</v>
      </c>
      <c r="J60" s="92">
        <v>5</v>
      </c>
      <c r="K60" s="92">
        <v>3</v>
      </c>
      <c r="L60" s="92">
        <v>4</v>
      </c>
      <c r="M60" s="92">
        <f>SUM(D60:L60)</f>
        <v>38</v>
      </c>
      <c r="N60" s="92">
        <v>12</v>
      </c>
      <c r="O60" s="92">
        <f>M60-N60</f>
        <v>26</v>
      </c>
      <c r="P60" s="21"/>
    </row>
    <row r="61" spans="1:16" ht="18.600000000000001" thickBot="1">
      <c r="A61" s="110">
        <v>2</v>
      </c>
      <c r="B61" s="42" t="s">
        <v>67</v>
      </c>
      <c r="C61" s="43" t="s">
        <v>83</v>
      </c>
      <c r="D61" s="36">
        <v>4</v>
      </c>
      <c r="E61" s="36">
        <v>5</v>
      </c>
      <c r="F61" s="36">
        <v>5</v>
      </c>
      <c r="G61" s="36">
        <v>4</v>
      </c>
      <c r="H61" s="36">
        <v>5</v>
      </c>
      <c r="I61" s="36">
        <v>3</v>
      </c>
      <c r="J61" s="36">
        <v>5</v>
      </c>
      <c r="K61" s="36">
        <v>3</v>
      </c>
      <c r="L61" s="36">
        <v>5</v>
      </c>
      <c r="M61" s="36">
        <f>SUM(D61:L61)</f>
        <v>39</v>
      </c>
      <c r="N61" s="36">
        <v>13</v>
      </c>
      <c r="O61" s="36">
        <f>M61-N61</f>
        <v>26</v>
      </c>
      <c r="P61" s="49"/>
    </row>
    <row r="62" spans="1:16" ht="18.600000000000001" thickBot="1">
      <c r="A62" s="111">
        <v>2</v>
      </c>
      <c r="B62" s="90" t="s">
        <v>69</v>
      </c>
      <c r="C62" s="94" t="s">
        <v>13</v>
      </c>
      <c r="D62" s="92">
        <v>5</v>
      </c>
      <c r="E62" s="92">
        <v>6</v>
      </c>
      <c r="F62" s="92">
        <v>5</v>
      </c>
      <c r="G62" s="92">
        <v>4</v>
      </c>
      <c r="H62" s="92">
        <v>5</v>
      </c>
      <c r="I62" s="92">
        <v>4</v>
      </c>
      <c r="J62" s="92">
        <v>7</v>
      </c>
      <c r="K62" s="92">
        <v>4</v>
      </c>
      <c r="L62" s="92">
        <v>5</v>
      </c>
      <c r="M62" s="92">
        <f>SUM(D62:L62)</f>
        <v>45</v>
      </c>
      <c r="N62" s="92">
        <v>18</v>
      </c>
      <c r="O62" s="92">
        <f>M62-N62</f>
        <v>27</v>
      </c>
      <c r="P62" s="81"/>
    </row>
    <row r="63" spans="1:16" ht="18.600000000000001" thickBot="1">
      <c r="A63" s="110">
        <v>3</v>
      </c>
      <c r="B63" s="45" t="s">
        <v>63</v>
      </c>
      <c r="C63" s="39" t="s">
        <v>11</v>
      </c>
      <c r="D63" s="109">
        <v>3</v>
      </c>
      <c r="E63" s="40">
        <v>6</v>
      </c>
      <c r="F63" s="40">
        <v>5</v>
      </c>
      <c r="G63" s="40">
        <v>4</v>
      </c>
      <c r="H63" s="40">
        <v>7</v>
      </c>
      <c r="I63" s="40">
        <v>3</v>
      </c>
      <c r="J63" s="40">
        <v>9</v>
      </c>
      <c r="K63" s="109">
        <v>2</v>
      </c>
      <c r="L63" s="40">
        <v>6</v>
      </c>
      <c r="M63" s="36">
        <f>SUM(D63:L63)</f>
        <v>45</v>
      </c>
      <c r="N63" s="40">
        <v>18</v>
      </c>
      <c r="O63" s="36">
        <f>M63-N63</f>
        <v>27</v>
      </c>
      <c r="P63" s="81"/>
    </row>
    <row r="64" spans="1:16" ht="15" thickBot="1">
      <c r="A64" s="8">
        <v>4</v>
      </c>
      <c r="B64" s="42" t="s">
        <v>68</v>
      </c>
      <c r="C64" s="43" t="s">
        <v>12</v>
      </c>
      <c r="D64" s="36">
        <v>4</v>
      </c>
      <c r="E64" s="36">
        <v>4</v>
      </c>
      <c r="F64" s="36">
        <v>5</v>
      </c>
      <c r="G64" s="36">
        <v>6</v>
      </c>
      <c r="H64" s="36">
        <v>5</v>
      </c>
      <c r="I64" s="36">
        <v>3</v>
      </c>
      <c r="J64" s="36">
        <v>5</v>
      </c>
      <c r="K64" s="36">
        <v>3</v>
      </c>
      <c r="L64" s="36">
        <v>5</v>
      </c>
      <c r="M64" s="36">
        <f>SUM(D64:L64)</f>
        <v>40</v>
      </c>
      <c r="N64" s="36">
        <v>13</v>
      </c>
      <c r="O64" s="36">
        <f>M64-N64</f>
        <v>27</v>
      </c>
      <c r="P64" s="81"/>
    </row>
    <row r="65" spans="1:16" ht="18.600000000000001" thickBot="1">
      <c r="A65" s="111">
        <v>3</v>
      </c>
      <c r="B65" s="90" t="s">
        <v>78</v>
      </c>
      <c r="C65" s="94" t="s">
        <v>12</v>
      </c>
      <c r="D65" s="92">
        <v>5</v>
      </c>
      <c r="E65" s="92">
        <v>6</v>
      </c>
      <c r="F65" s="92">
        <v>6</v>
      </c>
      <c r="G65" s="92">
        <v>5</v>
      </c>
      <c r="H65" s="92">
        <v>5</v>
      </c>
      <c r="I65" s="92">
        <v>3</v>
      </c>
      <c r="J65" s="92">
        <v>8</v>
      </c>
      <c r="K65" s="92">
        <v>4</v>
      </c>
      <c r="L65" s="92">
        <v>5</v>
      </c>
      <c r="M65" s="92">
        <f>SUM(D65:L65)</f>
        <v>47</v>
      </c>
      <c r="N65" s="92">
        <v>20</v>
      </c>
      <c r="O65" s="92">
        <f>M65-N65</f>
        <v>27</v>
      </c>
      <c r="P65" s="49"/>
    </row>
    <row r="66" spans="1:16" ht="15" thickBot="1">
      <c r="A66" s="8">
        <v>5</v>
      </c>
      <c r="B66" s="42" t="s">
        <v>82</v>
      </c>
      <c r="C66" s="43" t="s">
        <v>12</v>
      </c>
      <c r="D66" s="36">
        <v>4</v>
      </c>
      <c r="E66" s="36">
        <v>5</v>
      </c>
      <c r="F66" s="36">
        <v>4</v>
      </c>
      <c r="G66" s="36">
        <v>4</v>
      </c>
      <c r="H66" s="36">
        <v>4</v>
      </c>
      <c r="I66" s="36">
        <v>3</v>
      </c>
      <c r="J66" s="36">
        <v>6</v>
      </c>
      <c r="K66" s="108">
        <v>2</v>
      </c>
      <c r="L66" s="36">
        <v>5</v>
      </c>
      <c r="M66" s="36">
        <f>SUM(D66:L66)</f>
        <v>37</v>
      </c>
      <c r="N66" s="36">
        <v>9</v>
      </c>
      <c r="O66" s="36">
        <f>M66-N66</f>
        <v>28</v>
      </c>
      <c r="P66" s="49"/>
    </row>
    <row r="67" spans="1:16" ht="15" thickBot="1">
      <c r="A67" s="106">
        <v>4</v>
      </c>
      <c r="B67" s="90" t="s">
        <v>65</v>
      </c>
      <c r="C67" s="94" t="s">
        <v>15</v>
      </c>
      <c r="D67" s="108">
        <v>3</v>
      </c>
      <c r="E67" s="92">
        <v>5</v>
      </c>
      <c r="F67" s="92">
        <v>5</v>
      </c>
      <c r="G67" s="92">
        <v>5</v>
      </c>
      <c r="H67" s="92">
        <v>5</v>
      </c>
      <c r="I67" s="92">
        <v>4</v>
      </c>
      <c r="J67" s="92">
        <v>8</v>
      </c>
      <c r="K67" s="92">
        <v>4</v>
      </c>
      <c r="L67" s="92">
        <v>5</v>
      </c>
      <c r="M67" s="92">
        <f>SUM(D67:L67)</f>
        <v>44</v>
      </c>
      <c r="N67" s="92">
        <v>15</v>
      </c>
      <c r="O67" s="93">
        <f>M67-N67</f>
        <v>29</v>
      </c>
      <c r="P67" s="49"/>
    </row>
    <row r="68" spans="1:16" ht="15" thickBot="1">
      <c r="A68" s="106">
        <v>5</v>
      </c>
      <c r="B68" s="90" t="s">
        <v>71</v>
      </c>
      <c r="C68" s="94" t="s">
        <v>21</v>
      </c>
      <c r="D68" s="92">
        <v>4</v>
      </c>
      <c r="E68" s="92">
        <v>6</v>
      </c>
      <c r="F68" s="92">
        <v>5</v>
      </c>
      <c r="G68" s="92">
        <v>5</v>
      </c>
      <c r="H68" s="92">
        <v>5</v>
      </c>
      <c r="I68" s="92">
        <v>3</v>
      </c>
      <c r="J68" s="92">
        <v>7</v>
      </c>
      <c r="K68" s="92">
        <v>4</v>
      </c>
      <c r="L68" s="92">
        <v>5</v>
      </c>
      <c r="M68" s="92">
        <f>SUM(D68:L68)</f>
        <v>44</v>
      </c>
      <c r="N68" s="92">
        <v>14</v>
      </c>
      <c r="O68" s="92">
        <f>M68-N68</f>
        <v>30</v>
      </c>
      <c r="P68" s="49"/>
    </row>
    <row r="69" spans="1:16" ht="15" thickBot="1">
      <c r="A69" s="8">
        <v>6</v>
      </c>
      <c r="B69" s="42" t="s">
        <v>79</v>
      </c>
      <c r="C69" s="43" t="s">
        <v>13</v>
      </c>
      <c r="D69" s="36">
        <v>4</v>
      </c>
      <c r="E69" s="36">
        <v>5</v>
      </c>
      <c r="F69" s="36">
        <v>4</v>
      </c>
      <c r="G69" s="36">
        <v>4</v>
      </c>
      <c r="H69" s="36">
        <v>5</v>
      </c>
      <c r="I69" s="36">
        <v>4</v>
      </c>
      <c r="J69" s="36">
        <v>7</v>
      </c>
      <c r="K69" s="36">
        <v>3</v>
      </c>
      <c r="L69" s="36">
        <v>5</v>
      </c>
      <c r="M69" s="36">
        <f>SUM(D69:L69)</f>
        <v>41</v>
      </c>
      <c r="N69" s="36">
        <v>11</v>
      </c>
      <c r="O69" s="36">
        <f>M69-N69</f>
        <v>30</v>
      </c>
      <c r="P69" s="49"/>
    </row>
    <row r="70" spans="1:16" ht="15" thickBot="1">
      <c r="A70" s="8">
        <v>7</v>
      </c>
      <c r="B70" s="42" t="s">
        <v>70</v>
      </c>
      <c r="C70" s="43" t="s">
        <v>13</v>
      </c>
      <c r="D70" s="36">
        <v>5</v>
      </c>
      <c r="E70" s="36">
        <v>6</v>
      </c>
      <c r="F70" s="36">
        <v>5</v>
      </c>
      <c r="G70" s="36">
        <v>5</v>
      </c>
      <c r="H70" s="36">
        <v>5</v>
      </c>
      <c r="I70" s="36">
        <v>3</v>
      </c>
      <c r="J70" s="36">
        <v>6</v>
      </c>
      <c r="K70" s="36">
        <v>3</v>
      </c>
      <c r="L70" s="36">
        <v>6</v>
      </c>
      <c r="M70" s="36">
        <f>SUM(D70:L70)</f>
        <v>44</v>
      </c>
      <c r="N70" s="36">
        <v>13</v>
      </c>
      <c r="O70" s="36">
        <f>M70-N70</f>
        <v>31</v>
      </c>
      <c r="P70" s="49"/>
    </row>
    <row r="71" spans="1:16" ht="15" thickBot="1">
      <c r="A71" s="8">
        <v>8</v>
      </c>
      <c r="B71" s="42" t="s">
        <v>76</v>
      </c>
      <c r="C71" s="43" t="s">
        <v>10</v>
      </c>
      <c r="D71" s="36">
        <v>5</v>
      </c>
      <c r="E71" s="36">
        <v>6</v>
      </c>
      <c r="F71" s="36">
        <v>5</v>
      </c>
      <c r="G71" s="36">
        <v>5</v>
      </c>
      <c r="H71" s="36">
        <v>6</v>
      </c>
      <c r="I71" s="36">
        <v>4</v>
      </c>
      <c r="J71" s="36">
        <v>6</v>
      </c>
      <c r="K71" s="36">
        <v>4</v>
      </c>
      <c r="L71" s="36">
        <v>6</v>
      </c>
      <c r="M71" s="36">
        <f>SUM(D71:L71)</f>
        <v>47</v>
      </c>
      <c r="N71" s="36">
        <v>15</v>
      </c>
      <c r="O71" s="36">
        <f>M71-N71</f>
        <v>32</v>
      </c>
      <c r="P71" s="49"/>
    </row>
    <row r="72" spans="1:16" ht="15" thickBot="1">
      <c r="A72" s="8">
        <v>9</v>
      </c>
      <c r="B72" s="42" t="s">
        <v>77</v>
      </c>
      <c r="C72" s="36" t="s">
        <v>5</v>
      </c>
      <c r="D72" s="36">
        <v>4</v>
      </c>
      <c r="E72" s="36">
        <v>4</v>
      </c>
      <c r="F72" s="36">
        <v>7</v>
      </c>
      <c r="G72" s="36">
        <v>6</v>
      </c>
      <c r="H72" s="36">
        <v>6</v>
      </c>
      <c r="I72" s="36">
        <v>3</v>
      </c>
      <c r="J72" s="36">
        <v>5</v>
      </c>
      <c r="K72" s="36">
        <v>3</v>
      </c>
      <c r="L72" s="36">
        <v>6</v>
      </c>
      <c r="M72" s="36">
        <f>SUM(D72:L72)</f>
        <v>44</v>
      </c>
      <c r="N72" s="36">
        <v>12</v>
      </c>
      <c r="O72" s="36">
        <f>M72-N72</f>
        <v>32</v>
      </c>
      <c r="P72" s="49"/>
    </row>
    <row r="73" spans="1:16" ht="15" thickBot="1">
      <c r="A73" s="106">
        <v>6</v>
      </c>
      <c r="B73" s="90" t="s">
        <v>87</v>
      </c>
      <c r="C73" s="92" t="s">
        <v>5</v>
      </c>
      <c r="D73" s="92">
        <v>5</v>
      </c>
      <c r="E73" s="92">
        <v>5</v>
      </c>
      <c r="F73" s="92">
        <v>4</v>
      </c>
      <c r="G73" s="92">
        <v>4</v>
      </c>
      <c r="H73" s="92">
        <v>5</v>
      </c>
      <c r="I73" s="92">
        <v>4</v>
      </c>
      <c r="J73" s="92">
        <v>7</v>
      </c>
      <c r="K73" s="92">
        <v>3</v>
      </c>
      <c r="L73" s="92">
        <v>5</v>
      </c>
      <c r="M73" s="92">
        <f>SUM(D73:L73)</f>
        <v>42</v>
      </c>
      <c r="N73" s="92">
        <v>10</v>
      </c>
      <c r="O73" s="92">
        <f>M73-N73</f>
        <v>32</v>
      </c>
      <c r="P73" s="49"/>
    </row>
    <row r="74" spans="1:16" ht="15" thickBot="1">
      <c r="A74" s="8">
        <v>10</v>
      </c>
      <c r="B74" s="42" t="s">
        <v>85</v>
      </c>
      <c r="C74" s="36" t="s">
        <v>5</v>
      </c>
      <c r="D74" s="36">
        <v>6</v>
      </c>
      <c r="E74" s="36">
        <v>6</v>
      </c>
      <c r="F74" s="36">
        <v>3</v>
      </c>
      <c r="G74" s="36">
        <v>6</v>
      </c>
      <c r="H74" s="36">
        <v>6</v>
      </c>
      <c r="I74" s="36">
        <v>4</v>
      </c>
      <c r="J74" s="36">
        <v>9</v>
      </c>
      <c r="K74" s="36">
        <v>4</v>
      </c>
      <c r="L74" s="36">
        <v>5</v>
      </c>
      <c r="M74" s="36">
        <f>SUM(D74:L74)</f>
        <v>49</v>
      </c>
      <c r="N74" s="36">
        <v>16</v>
      </c>
      <c r="O74" s="36">
        <f>M74-N74</f>
        <v>33</v>
      </c>
      <c r="P74" s="49"/>
    </row>
    <row r="75" spans="1:16" ht="15" thickBot="1">
      <c r="A75" s="8">
        <v>11</v>
      </c>
      <c r="B75" s="42" t="s">
        <v>80</v>
      </c>
      <c r="C75" s="43" t="s">
        <v>10</v>
      </c>
      <c r="D75" s="36">
        <v>6</v>
      </c>
      <c r="E75" s="36">
        <v>6</v>
      </c>
      <c r="F75" s="36">
        <v>6</v>
      </c>
      <c r="G75" s="36">
        <v>5</v>
      </c>
      <c r="H75" s="36">
        <v>5</v>
      </c>
      <c r="I75" s="36">
        <v>5</v>
      </c>
      <c r="J75" s="36">
        <v>8</v>
      </c>
      <c r="K75" s="36">
        <v>4</v>
      </c>
      <c r="L75" s="36">
        <v>5</v>
      </c>
      <c r="M75" s="36">
        <f>SUM(D75:L75)</f>
        <v>50</v>
      </c>
      <c r="N75" s="36">
        <v>16</v>
      </c>
      <c r="O75" s="36">
        <f>M75-N75</f>
        <v>34</v>
      </c>
      <c r="P75" s="49"/>
    </row>
    <row r="76" spans="1:16" ht="15" thickBot="1">
      <c r="A76" s="8">
        <v>12</v>
      </c>
      <c r="B76" s="42" t="s">
        <v>62</v>
      </c>
      <c r="C76" s="36" t="s">
        <v>5</v>
      </c>
      <c r="D76" s="36">
        <v>4</v>
      </c>
      <c r="E76" s="36">
        <v>8</v>
      </c>
      <c r="F76" s="36">
        <v>5</v>
      </c>
      <c r="G76" s="36">
        <v>6</v>
      </c>
      <c r="H76" s="36">
        <v>6</v>
      </c>
      <c r="I76" s="36">
        <v>4</v>
      </c>
      <c r="J76" s="36">
        <v>6</v>
      </c>
      <c r="K76" s="36">
        <v>3</v>
      </c>
      <c r="L76" s="36">
        <v>5</v>
      </c>
      <c r="M76" s="36">
        <f>SUM(D76:L76)</f>
        <v>47</v>
      </c>
      <c r="N76" s="37">
        <v>11</v>
      </c>
      <c r="O76" s="37">
        <f>M76-N76</f>
        <v>36</v>
      </c>
      <c r="P76" s="49"/>
    </row>
    <row r="77" spans="1:16" ht="15" thickBot="1">
      <c r="A77" s="8">
        <v>13</v>
      </c>
      <c r="B77" s="42" t="s">
        <v>86</v>
      </c>
      <c r="C77" s="36" t="s">
        <v>5</v>
      </c>
      <c r="D77" s="36">
        <v>5</v>
      </c>
      <c r="E77" s="36">
        <v>5</v>
      </c>
      <c r="F77" s="36">
        <v>7</v>
      </c>
      <c r="G77" s="36">
        <v>6</v>
      </c>
      <c r="H77" s="36">
        <v>6</v>
      </c>
      <c r="I77" s="36">
        <v>3</v>
      </c>
      <c r="J77" s="36">
        <v>6</v>
      </c>
      <c r="K77" s="36">
        <v>3</v>
      </c>
      <c r="L77" s="36">
        <v>6</v>
      </c>
      <c r="M77" s="36">
        <f>SUM(D77:L77)</f>
        <v>47</v>
      </c>
      <c r="N77" s="36">
        <v>10</v>
      </c>
      <c r="O77" s="36">
        <f>M77-N77</f>
        <v>37</v>
      </c>
      <c r="P77" s="49"/>
    </row>
    <row r="78" spans="1:16" ht="15" thickBot="1">
      <c r="A78" s="8">
        <v>14</v>
      </c>
      <c r="B78" s="42" t="s">
        <v>74</v>
      </c>
      <c r="C78" s="36" t="s">
        <v>5</v>
      </c>
      <c r="D78" s="36">
        <v>7</v>
      </c>
      <c r="E78" s="36">
        <v>8</v>
      </c>
      <c r="F78" s="36">
        <v>6</v>
      </c>
      <c r="G78" s="36">
        <v>5</v>
      </c>
      <c r="H78" s="36">
        <v>6</v>
      </c>
      <c r="I78" s="36">
        <v>4</v>
      </c>
      <c r="J78" s="36">
        <v>7</v>
      </c>
      <c r="K78" s="36">
        <v>3</v>
      </c>
      <c r="L78" s="36">
        <v>6</v>
      </c>
      <c r="M78" s="36">
        <f>SUM(D78:L78)</f>
        <v>52</v>
      </c>
      <c r="N78" s="36">
        <v>13</v>
      </c>
      <c r="O78" s="36">
        <f>M78-N78</f>
        <v>39</v>
      </c>
      <c r="P78" s="49"/>
    </row>
    <row r="79" spans="1:16" ht="15" thickBot="1">
      <c r="A79" s="8">
        <v>15</v>
      </c>
      <c r="B79" s="42" t="s">
        <v>81</v>
      </c>
      <c r="C79" s="36" t="s">
        <v>5</v>
      </c>
      <c r="D79" s="36">
        <v>5</v>
      </c>
      <c r="E79" s="36">
        <v>6</v>
      </c>
      <c r="F79" s="36">
        <v>5</v>
      </c>
      <c r="G79" s="36">
        <v>4</v>
      </c>
      <c r="H79" s="36">
        <v>5</v>
      </c>
      <c r="I79" s="36">
        <v>6</v>
      </c>
      <c r="J79" s="36">
        <v>8</v>
      </c>
      <c r="K79" s="36">
        <v>4</v>
      </c>
      <c r="L79" s="36">
        <v>7</v>
      </c>
      <c r="M79" s="36">
        <f>SUM(D79:L79)</f>
        <v>50</v>
      </c>
      <c r="N79" s="36">
        <v>10</v>
      </c>
      <c r="O79" s="36">
        <f>M79-N79</f>
        <v>40</v>
      </c>
      <c r="P79" s="49"/>
    </row>
    <row r="80" spans="1:16" ht="15" thickBot="1">
      <c r="A80" s="8">
        <v>16</v>
      </c>
      <c r="B80" s="42" t="s">
        <v>90</v>
      </c>
      <c r="C80" s="36" t="s">
        <v>5</v>
      </c>
      <c r="D80" s="36">
        <v>6</v>
      </c>
      <c r="E80" s="36">
        <v>6</v>
      </c>
      <c r="F80" s="36">
        <v>5</v>
      </c>
      <c r="G80" s="36">
        <v>7</v>
      </c>
      <c r="H80" s="36">
        <v>8</v>
      </c>
      <c r="I80" s="36">
        <v>7</v>
      </c>
      <c r="J80" s="36">
        <v>8</v>
      </c>
      <c r="K80" s="36">
        <v>10</v>
      </c>
      <c r="L80" s="36">
        <v>10</v>
      </c>
      <c r="M80" s="36">
        <f>SUM(D80:L80)</f>
        <v>67</v>
      </c>
      <c r="N80" s="36">
        <v>25</v>
      </c>
      <c r="O80" s="36">
        <f>M80-N80</f>
        <v>42</v>
      </c>
      <c r="P80" s="49"/>
    </row>
    <row r="81" spans="1:16" ht="15" thickBot="1">
      <c r="A81" s="106">
        <v>7</v>
      </c>
      <c r="B81" s="90" t="s">
        <v>72</v>
      </c>
      <c r="C81" s="92" t="s">
        <v>5</v>
      </c>
      <c r="D81" s="92">
        <v>4</v>
      </c>
      <c r="E81" s="92">
        <v>10</v>
      </c>
      <c r="F81" s="92">
        <v>10</v>
      </c>
      <c r="G81" s="92">
        <v>5</v>
      </c>
      <c r="H81" s="92">
        <v>6</v>
      </c>
      <c r="I81" s="92">
        <v>4</v>
      </c>
      <c r="J81" s="92">
        <v>8</v>
      </c>
      <c r="K81" s="92">
        <v>3</v>
      </c>
      <c r="L81" s="92">
        <v>6</v>
      </c>
      <c r="M81" s="92">
        <f>SUM(D81:L81)</f>
        <v>56</v>
      </c>
      <c r="N81" s="92">
        <v>13</v>
      </c>
      <c r="O81" s="92">
        <f>M81-N81</f>
        <v>43</v>
      </c>
      <c r="P81" s="49"/>
    </row>
    <row r="82" spans="1:16" ht="15" thickBot="1">
      <c r="A82" s="106">
        <v>8</v>
      </c>
      <c r="B82" s="90" t="s">
        <v>75</v>
      </c>
      <c r="C82" s="92" t="s">
        <v>5</v>
      </c>
      <c r="D82" s="92">
        <v>8</v>
      </c>
      <c r="E82" s="92">
        <v>7</v>
      </c>
      <c r="F82" s="92">
        <v>5</v>
      </c>
      <c r="G82" s="92">
        <v>7</v>
      </c>
      <c r="H82" s="92">
        <v>8</v>
      </c>
      <c r="I82" s="92">
        <v>4</v>
      </c>
      <c r="J82" s="92">
        <v>9</v>
      </c>
      <c r="K82" s="92">
        <v>5</v>
      </c>
      <c r="L82" s="92">
        <v>6</v>
      </c>
      <c r="M82" s="92">
        <f>SUM(D82:L82)</f>
        <v>59</v>
      </c>
      <c r="N82" s="92">
        <v>12</v>
      </c>
      <c r="O82" s="92">
        <f>M82-N82</f>
        <v>47</v>
      </c>
      <c r="P82" s="49"/>
    </row>
    <row r="83" spans="1:16" ht="15" thickBot="1">
      <c r="A83" s="8"/>
      <c r="B83" s="42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>
        <f t="shared" ref="O75:O95" si="4">M83-N83</f>
        <v>0</v>
      </c>
      <c r="P83" s="49"/>
    </row>
    <row r="84" spans="1:16" ht="15" hidden="1" thickBot="1">
      <c r="A84" s="8" t="s">
        <v>22</v>
      </c>
      <c r="B84" s="42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7"/>
      <c r="O84" s="37">
        <f t="shared" si="4"/>
        <v>0</v>
      </c>
      <c r="P84" s="49"/>
    </row>
    <row r="85" spans="1:16" ht="15" hidden="1" thickBot="1">
      <c r="A85" s="8" t="s">
        <v>23</v>
      </c>
      <c r="B85" s="42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>
        <f t="shared" si="4"/>
        <v>0</v>
      </c>
      <c r="P85" s="49"/>
    </row>
    <row r="86" spans="1:16" ht="15" hidden="1" thickBot="1">
      <c r="A86" s="8" t="s">
        <v>24</v>
      </c>
      <c r="B86" s="42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>
        <f t="shared" si="4"/>
        <v>0</v>
      </c>
      <c r="P86" s="49"/>
    </row>
    <row r="87" spans="1:16" ht="15" hidden="1" thickBot="1">
      <c r="A87" s="8" t="s">
        <v>25</v>
      </c>
      <c r="B87" s="42"/>
      <c r="C87" s="43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>
        <f t="shared" si="4"/>
        <v>0</v>
      </c>
      <c r="P87" s="49"/>
    </row>
    <row r="88" spans="1:16" ht="15" hidden="1" thickBot="1">
      <c r="A88" s="8" t="s">
        <v>26</v>
      </c>
      <c r="B88" s="42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>
        <f t="shared" si="4"/>
        <v>0</v>
      </c>
      <c r="P88" s="49"/>
    </row>
    <row r="89" spans="1:16" ht="15" hidden="1" thickBot="1">
      <c r="A89" s="8" t="s">
        <v>28</v>
      </c>
      <c r="B89" s="42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>
        <f t="shared" si="4"/>
        <v>0</v>
      </c>
      <c r="P89" s="49"/>
    </row>
    <row r="90" spans="1:16" ht="15" hidden="1" thickBot="1">
      <c r="A90" s="8" t="s">
        <v>29</v>
      </c>
      <c r="B90" s="42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>
        <f t="shared" si="4"/>
        <v>0</v>
      </c>
      <c r="P90" s="49"/>
    </row>
    <row r="91" spans="1:16" ht="15" hidden="1" thickBot="1">
      <c r="A91" s="8" t="s">
        <v>30</v>
      </c>
      <c r="B91" s="42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>
        <f t="shared" si="4"/>
        <v>0</v>
      </c>
      <c r="P91" s="49"/>
    </row>
    <row r="92" spans="1:16" ht="15" hidden="1" thickBot="1">
      <c r="A92" s="8" t="s">
        <v>35</v>
      </c>
      <c r="B92" s="42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>
        <f t="shared" si="4"/>
        <v>0</v>
      </c>
      <c r="P92" s="49"/>
    </row>
    <row r="93" spans="1:16" ht="15" hidden="1" thickBot="1">
      <c r="A93" s="8" t="s">
        <v>36</v>
      </c>
      <c r="B93" s="42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>
        <f t="shared" si="4"/>
        <v>0</v>
      </c>
      <c r="P93" s="49"/>
    </row>
    <row r="94" spans="1:16" ht="15" hidden="1" thickBot="1">
      <c r="A94" s="8" t="s">
        <v>37</v>
      </c>
      <c r="B94" s="42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>
        <f t="shared" si="4"/>
        <v>0</v>
      </c>
      <c r="P94" s="49"/>
    </row>
    <row r="95" spans="1:16" ht="15" hidden="1" thickBot="1">
      <c r="A95" s="8" t="s">
        <v>39</v>
      </c>
      <c r="B95" s="42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>
        <f t="shared" si="4"/>
        <v>0</v>
      </c>
      <c r="P95" s="49"/>
    </row>
    <row r="96" spans="1:16" ht="15" hidden="1" thickBot="1">
      <c r="A96" s="8" t="s">
        <v>40</v>
      </c>
      <c r="B96" s="42"/>
      <c r="C96" s="43"/>
      <c r="D96" s="36"/>
      <c r="E96" s="36"/>
      <c r="F96" s="36"/>
      <c r="G96" s="36"/>
      <c r="H96" s="36"/>
      <c r="I96" s="36"/>
      <c r="J96" s="36"/>
      <c r="K96" s="36"/>
      <c r="L96" s="36"/>
      <c r="M96" s="30"/>
      <c r="N96" s="30"/>
      <c r="O96" s="36">
        <f t="shared" ref="O96:O101" si="5">M96-N96</f>
        <v>0</v>
      </c>
      <c r="P96" s="49"/>
    </row>
    <row r="97" spans="1:16" ht="15" hidden="1" thickBot="1">
      <c r="A97" s="8" t="s">
        <v>41</v>
      </c>
      <c r="B97" s="42"/>
      <c r="C97" s="43"/>
      <c r="D97" s="36"/>
      <c r="E97" s="36"/>
      <c r="F97" s="36"/>
      <c r="G97" s="36"/>
      <c r="H97" s="36"/>
      <c r="I97" s="36"/>
      <c r="J97" s="36"/>
      <c r="K97" s="36"/>
      <c r="L97" s="36"/>
      <c r="M97" s="30">
        <f t="shared" ref="M97:M101" si="6">SUM(D97:L97)</f>
        <v>0</v>
      </c>
      <c r="N97" s="30"/>
      <c r="O97" s="36">
        <f t="shared" si="5"/>
        <v>0</v>
      </c>
      <c r="P97" s="49"/>
    </row>
    <row r="98" spans="1:16" ht="15" hidden="1" thickBot="1">
      <c r="A98" s="8" t="s">
        <v>42</v>
      </c>
      <c r="B98" s="42"/>
      <c r="C98" s="43"/>
      <c r="D98" s="36"/>
      <c r="E98" s="36"/>
      <c r="F98" s="36"/>
      <c r="G98" s="36"/>
      <c r="H98" s="36"/>
      <c r="I98" s="36"/>
      <c r="J98" s="36"/>
      <c r="K98" s="36"/>
      <c r="L98" s="36"/>
      <c r="M98" s="30">
        <f t="shared" si="6"/>
        <v>0</v>
      </c>
      <c r="N98" s="30"/>
      <c r="O98" s="36">
        <f t="shared" si="5"/>
        <v>0</v>
      </c>
      <c r="P98" s="49"/>
    </row>
    <row r="99" spans="1:16" ht="15" hidden="1" thickBot="1">
      <c r="A99" s="8" t="s">
        <v>43</v>
      </c>
      <c r="B99" s="42"/>
      <c r="C99" s="43"/>
      <c r="D99" s="36"/>
      <c r="E99" s="36"/>
      <c r="F99" s="36"/>
      <c r="G99" s="36"/>
      <c r="H99" s="36"/>
      <c r="I99" s="36"/>
      <c r="J99" s="36"/>
      <c r="K99" s="36"/>
      <c r="L99" s="36"/>
      <c r="M99" s="36">
        <f t="shared" si="6"/>
        <v>0</v>
      </c>
      <c r="N99" s="36"/>
      <c r="O99" s="36">
        <f t="shared" si="5"/>
        <v>0</v>
      </c>
      <c r="P99" s="49"/>
    </row>
    <row r="100" spans="1:16" ht="15" hidden="1" thickBot="1">
      <c r="A100" s="8" t="s">
        <v>44</v>
      </c>
      <c r="B100" s="42"/>
      <c r="C100" s="43"/>
      <c r="D100" s="36"/>
      <c r="E100" s="36"/>
      <c r="F100" s="36"/>
      <c r="G100" s="36"/>
      <c r="H100" s="36"/>
      <c r="I100" s="36"/>
      <c r="J100" s="36"/>
      <c r="K100" s="36"/>
      <c r="L100" s="36"/>
      <c r="M100" s="30">
        <f t="shared" si="6"/>
        <v>0</v>
      </c>
      <c r="N100" s="30"/>
      <c r="O100" s="36">
        <f t="shared" si="5"/>
        <v>0</v>
      </c>
      <c r="P100" s="49"/>
    </row>
    <row r="101" spans="1:16" ht="15" hidden="1" thickBot="1">
      <c r="A101" s="8" t="s">
        <v>48</v>
      </c>
      <c r="B101" s="45"/>
      <c r="C101" s="43"/>
      <c r="D101" s="36"/>
      <c r="E101" s="36"/>
      <c r="F101" s="36"/>
      <c r="G101" s="36"/>
      <c r="H101" s="36"/>
      <c r="I101" s="36"/>
      <c r="J101" s="36"/>
      <c r="K101" s="36"/>
      <c r="L101" s="36"/>
      <c r="M101" s="30">
        <f t="shared" si="6"/>
        <v>0</v>
      </c>
      <c r="N101" s="30"/>
      <c r="O101" s="36">
        <f t="shared" si="5"/>
        <v>0</v>
      </c>
      <c r="P101" s="61"/>
    </row>
    <row r="102" spans="1:16" ht="15" thickBot="1">
      <c r="B102" s="33"/>
      <c r="C102" s="75"/>
      <c r="D102" s="83"/>
      <c r="E102" s="84"/>
      <c r="F102" s="84"/>
      <c r="G102" s="84"/>
      <c r="H102" s="84"/>
      <c r="I102" s="84"/>
      <c r="J102" s="84"/>
      <c r="K102" s="84"/>
      <c r="L102" s="47"/>
      <c r="M102" s="47"/>
      <c r="N102" s="47"/>
      <c r="O102" s="47"/>
    </row>
    <row r="103" spans="1:16" ht="18.600000000000001" thickBot="1">
      <c r="B103" s="71" t="s">
        <v>73</v>
      </c>
      <c r="C103" s="82">
        <f>15+9+6+9+6+24</f>
        <v>69</v>
      </c>
      <c r="D103" s="85"/>
      <c r="E103" s="86"/>
      <c r="F103" s="80"/>
      <c r="G103" s="62"/>
      <c r="H103" s="62"/>
      <c r="I103" s="80"/>
      <c r="J103" s="80"/>
      <c r="K103" s="80"/>
    </row>
    <row r="104" spans="1:16">
      <c r="I104" s="59"/>
    </row>
    <row r="105" spans="1:16">
      <c r="C105" s="35"/>
    </row>
  </sheetData>
  <sheetProtection password="F783" sheet="1" objects="1" scenarios="1"/>
  <sortState ref="A59:O82">
    <sortCondition ref="O59:O82"/>
  </sortState>
  <mergeCells count="7">
    <mergeCell ref="B57:C57"/>
    <mergeCell ref="B1:O1"/>
    <mergeCell ref="B3:O3"/>
    <mergeCell ref="A4:O4"/>
    <mergeCell ref="B6:C6"/>
    <mergeCell ref="B52:O52"/>
    <mergeCell ref="B54:O54"/>
  </mergeCells>
  <printOptions horizontalCentered="1" verticalCentered="1"/>
  <pageMargins left="0" right="0" top="0" bottom="0" header="0" footer="0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DAMES HOMMES</vt:lpstr>
      <vt:lpstr>CLASSEMENTS DAMES MESSIEURS 9T</vt:lpstr>
      <vt:lpstr>'CLASSEMENTS DAMES MESSIEURS 9T'!Zone_d_impression</vt:lpstr>
      <vt:lpstr>'DAMES HOMMES'!Zone_d_impression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2018-09-03T21:16:19Z</cp:lastPrinted>
  <dcterms:created xsi:type="dcterms:W3CDTF">2014-07-08T20:05:20Z</dcterms:created>
  <dcterms:modified xsi:type="dcterms:W3CDTF">2018-09-03T21:23:36Z</dcterms:modified>
</cp:coreProperties>
</file>